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7-09-22 (MÁY CƠ QUAN)\Năm 2025\Đào tạo\04.04.25 - Lớp BDTĐG NN\"/>
    </mc:Choice>
  </mc:AlternateContent>
  <bookViews>
    <workbookView xWindow="-120" yWindow="-120" windowWidth="20736" windowHeight="11760"/>
  </bookViews>
  <sheets>
    <sheet name="Lớp 1" sheetId="3" r:id="rId1"/>
  </sheets>
  <definedNames>
    <definedName name="_xlnm.Print_Area" localSheetId="0">'Lớp 1'!$A$1:$G$167</definedName>
    <definedName name="_xlnm.Print_Titles" localSheetId="0">'Lớp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3" i="3" l="1"/>
  <c r="B104" i="3" s="1"/>
  <c r="B120" i="3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D105" i="3" s="1"/>
  <c r="D153" i="3"/>
  <c r="D133" i="3"/>
  <c r="D119" i="3"/>
  <c r="D106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l="1"/>
  <c r="A104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D8" i="3"/>
  <c r="D7" i="3" s="1"/>
  <c r="A134" i="3" l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</calcChain>
</file>

<file path=xl/sharedStrings.xml><?xml version="1.0" encoding="utf-8"?>
<sst xmlns="http://schemas.openxmlformats.org/spreadsheetml/2006/main" count="536" uniqueCount="445">
  <si>
    <t>Họ tên</t>
  </si>
  <si>
    <t>Chức vụ, đơn vị công tác</t>
  </si>
  <si>
    <t>Đơn vị công tác</t>
  </si>
  <si>
    <t xml:space="preserve">Chức vụ </t>
  </si>
  <si>
    <t>Chuyên viên</t>
  </si>
  <si>
    <t>Kế toán viên</t>
  </si>
  <si>
    <t>Kế toán trưởng</t>
  </si>
  <si>
    <t>Thời gian khóa học/lớp học 05 ngày liên tục</t>
  </si>
  <si>
    <t>II</t>
  </si>
  <si>
    <t>III</t>
  </si>
  <si>
    <t>Trường Cao đẳng Y tế An Giang</t>
  </si>
  <si>
    <t>Phó Chánh Văn phòng</t>
  </si>
  <si>
    <t>Nguyễn Thị Mai Thảo</t>
  </si>
  <si>
    <t>Chuyên viên Ban Văn phòng - Tổ chức</t>
  </si>
  <si>
    <t>Hội Liên hiệp Phụ nữ tỉnh An Giang</t>
  </si>
  <si>
    <t>0936.741.581</t>
  </si>
  <si>
    <t>Số điện thoại</t>
  </si>
  <si>
    <t>Email</t>
  </si>
  <si>
    <t>maithao007@gmail.com</t>
  </si>
  <si>
    <t>Trần Công Vinh</t>
  </si>
  <si>
    <t>Phó Hiệu trưởng</t>
  </si>
  <si>
    <t>0943.779.000</t>
  </si>
  <si>
    <t>trancongvinh76@gmail.com</t>
  </si>
  <si>
    <t>Phan Hành Sơn</t>
  </si>
  <si>
    <t>Phó Trưởng Phòng Tổ chức - Hành chính - Quản trị</t>
  </si>
  <si>
    <t>0834.594.595</t>
  </si>
  <si>
    <t>phansoncdytag@gmail.com</t>
  </si>
  <si>
    <t>Mạch Kim Tường</t>
  </si>
  <si>
    <t>Phó Trưởng phòng Kế hoạch - Tài chính</t>
  </si>
  <si>
    <t>0919.335.359</t>
  </si>
  <si>
    <t>machkimtuong@gmail.com</t>
  </si>
  <si>
    <t>Nguyễn Ngọc Mỹ Anh</t>
  </si>
  <si>
    <t>0969.226.852</t>
  </si>
  <si>
    <t>myanh211197@gmail.com</t>
  </si>
  <si>
    <t>Đoàn Bảo Toàn</t>
  </si>
  <si>
    <t>0939.303.305</t>
  </si>
  <si>
    <t>dbtoan@angiang.gov.vn</t>
  </si>
  <si>
    <t>Trần Thị Đèo</t>
  </si>
  <si>
    <t>0376.767.251</t>
  </si>
  <si>
    <t>ttdeo@angiang.gov.vn</t>
  </si>
  <si>
    <t>Sở Nội vụ</t>
  </si>
  <si>
    <t>Công ty Điện nước An Giang</t>
  </si>
  <si>
    <t>034.925.0583</t>
  </si>
  <si>
    <t>Phạm Thị Tú Nguyên</t>
  </si>
  <si>
    <t>Trần Trung Hiển</t>
  </si>
  <si>
    <t>Phụ trách kế toán</t>
  </si>
  <si>
    <t>Trung tâm Kiểm nghiệm Dược phẩm, Mỹ phẩm tỉnh An Giang</t>
  </si>
  <si>
    <t>0918,202,669</t>
  </si>
  <si>
    <t>hiengdskag79@gmail.com</t>
  </si>
  <si>
    <t>Lưu Đức Thọ</t>
  </si>
  <si>
    <t>Phó Giám đốc</t>
  </si>
  <si>
    <t>Trung tâm dịch vụ đấu giá tài sản tỉnh An Giang</t>
  </si>
  <si>
    <t>0387.501.060</t>
  </si>
  <si>
    <t>luuductholxag@gmail.com</t>
  </si>
  <si>
    <t>Trần Minh Kha</t>
  </si>
  <si>
    <t>Nhân viên</t>
  </si>
  <si>
    <t>Ban QL Khu du lịch quốc gia Núi Sam</t>
  </si>
  <si>
    <t>Phạm Thiện Nhân</t>
  </si>
  <si>
    <t>0964.641.145</t>
  </si>
  <si>
    <t>0913.235.103</t>
  </si>
  <si>
    <t>tranminhkha360@gmail.com</t>
  </si>
  <si>
    <t>thiennhan1191@gmail.com</t>
  </si>
  <si>
    <t>Huỳnh Thị Kiều Trinh</t>
  </si>
  <si>
    <t>Sở Khoa học và Công nghệ</t>
  </si>
  <si>
    <t>0943.131.515</t>
  </si>
  <si>
    <t>hktrinhkhcn@gmail.com</t>
  </si>
  <si>
    <t>Lê Tiến Khoa</t>
  </si>
  <si>
    <t>Trung tâm Quan trắc - KTTN Môi trường AG</t>
  </si>
  <si>
    <t>0349.259.402</t>
  </si>
  <si>
    <t>Phòng TCKH</t>
  </si>
  <si>
    <t>Lê Thanh Phương</t>
  </si>
  <si>
    <t>Phòng TN&amp;MT</t>
  </si>
  <si>
    <t>IV</t>
  </si>
  <si>
    <t>B</t>
  </si>
  <si>
    <t>A</t>
  </si>
  <si>
    <t>CẤP HUYỆN</t>
  </si>
  <si>
    <t>CẤP TỈNH</t>
  </si>
  <si>
    <t>TỔNG CỘNG (A+B)</t>
  </si>
  <si>
    <t>Nhân viên 
Phòng Vật tư</t>
  </si>
  <si>
    <t>Trương Hữu Tiền</t>
  </si>
  <si>
    <t>Giám đốc</t>
  </si>
  <si>
    <t>Huỳnh Văn Tùng</t>
  </si>
  <si>
    <t>Công ty TNHH MTV Khai thác thuỷ lợi An Giang</t>
  </si>
  <si>
    <t>0913.969.128</t>
  </si>
  <si>
    <t>huynhvantungkt@gmail.com</t>
  </si>
  <si>
    <t>Lê Đoàn Kiên Giang</t>
  </si>
  <si>
    <t>Kiểm soát viên</t>
  </si>
  <si>
    <t>0941.505.567</t>
  </si>
  <si>
    <t>ldkgiang@gmail.com</t>
  </si>
  <si>
    <t>Trưởng phòng</t>
  </si>
  <si>
    <t>0918.989.699</t>
  </si>
  <si>
    <t>lethanhphuongag@gmail.com</t>
  </si>
  <si>
    <t>Nguyễn Thị Bích Ngọc</t>
  </si>
  <si>
    <t>Phó Trưởng phòng</t>
  </si>
  <si>
    <t>0962.678.611</t>
  </si>
  <si>
    <t>ntbichngoc.dh11nh@gmail.com</t>
  </si>
  <si>
    <t>Bùi Thị Tuyết Nhung</t>
  </si>
  <si>
    <t>0838.538.198</t>
  </si>
  <si>
    <t>buithituyetnhung1970@gmail.com</t>
  </si>
  <si>
    <t>Phùng Lê Khôi</t>
  </si>
  <si>
    <t>0944.443.852</t>
  </si>
  <si>
    <t>Phunglekhoi@gmail.com</t>
  </si>
  <si>
    <t>Nguyễn Hùng Cường</t>
  </si>
  <si>
    <t>P Hiệu trưởng</t>
  </si>
  <si>
    <t>Trường Cao đẳng nghề An Giang</t>
  </si>
  <si>
    <t>Đỗ Tùng Sang</t>
  </si>
  <si>
    <t>Nguyễn Thị Hương Giang</t>
  </si>
  <si>
    <t>Võ Thanh Tùng</t>
  </si>
  <si>
    <t xml:space="preserve">Chuyên viên  </t>
  </si>
  <si>
    <t>UB MTTQ Việt Nam</t>
  </si>
  <si>
    <t>Đặng Hoàng Dung</t>
  </si>
  <si>
    <t xml:space="preserve">Kế toán  </t>
  </si>
  <si>
    <t>0363.067.026</t>
  </si>
  <si>
    <t>Nguyễn Khắc Nguyên</t>
  </si>
  <si>
    <t>BQL Di tích văn hoá Óc Eo</t>
  </si>
  <si>
    <t>0913.344.424</t>
  </si>
  <si>
    <t>Trương Mộng Hoà</t>
  </si>
  <si>
    <t>Kế toán</t>
  </si>
  <si>
    <t>0398.688.607</t>
  </si>
  <si>
    <t>Phan Hữu Đức</t>
  </si>
  <si>
    <t>0974.567.870</t>
  </si>
  <si>
    <t>Nguyễn Lâm Vi</t>
  </si>
  <si>
    <t>Sở TNMT</t>
  </si>
  <si>
    <t>0988.893.697</t>
  </si>
  <si>
    <t>Lăng Thị Cẩm Thu</t>
  </si>
  <si>
    <t>0975.652.017</t>
  </si>
  <si>
    <t>Nguyễn Trương Khương</t>
  </si>
  <si>
    <t>0985.144.148</t>
  </si>
  <si>
    <t>Huyện Thoại Sơn</t>
  </si>
  <si>
    <t>Võ Văn Hòa</t>
  </si>
  <si>
    <t>Ngô Thanh Ngọc Cảnh</t>
  </si>
  <si>
    <t>Trần Phước Hữu</t>
  </si>
  <si>
    <t>Đặng Thị Bé Ngoan</t>
  </si>
  <si>
    <t>Trần Tấn Phước</t>
  </si>
  <si>
    <t>Nguyễn Thùy Trúc Linh</t>
  </si>
  <si>
    <t>Phạm Thị Đẹp</t>
  </si>
  <si>
    <t>Trần Vân Thảo</t>
  </si>
  <si>
    <t xml:space="preserve">Phó Chủ tịch UBND </t>
  </si>
  <si>
    <t>Phó Trưởng Phòng</t>
  </si>
  <si>
    <t>UBND huyện</t>
  </si>
  <si>
    <t>Phòng Kinh tế - Hạ tầng</t>
  </si>
  <si>
    <t xml:space="preserve">Phó Trưởng phòng </t>
  </si>
  <si>
    <t>Chuyên viên Phòng</t>
  </si>
  <si>
    <t>Trung tâm GDNN - GDTX Thoại Sơn</t>
  </si>
  <si>
    <t>Tổ trưởng Tổ HC-TH</t>
  </si>
  <si>
    <t>Tổ phó Tổ HC-TH</t>
  </si>
  <si>
    <t>0907955580</t>
  </si>
  <si>
    <t>tranphuochuutc@gmail.com</t>
  </si>
  <si>
    <t>ngothanhngoccanh1979@yahoo.com.vn</t>
  </si>
  <si>
    <t>0909.050.171</t>
  </si>
  <si>
    <t>0913.121.241</t>
  </si>
  <si>
    <t>dtbngoan1989@gmail.com</t>
  </si>
  <si>
    <t>0966.255.208</t>
  </si>
  <si>
    <t>trantanphuco5182@gmail.com</t>
  </si>
  <si>
    <t>0989.797.275</t>
  </si>
  <si>
    <t>nttlinh01@angiang.gov.vn</t>
  </si>
  <si>
    <t>0908.770.045</t>
  </si>
  <si>
    <t>phamdep1990@gmail.com</t>
  </si>
  <si>
    <t>tvthao401@gmail.com</t>
  </si>
  <si>
    <t>Phạm Cao Trí</t>
  </si>
  <si>
    <t>Phạm Văn Ngoan</t>
  </si>
  <si>
    <t>Trần Anh Tuấn</t>
  </si>
  <si>
    <t>0913.739.011</t>
  </si>
  <si>
    <t>0987.085.782</t>
  </si>
  <si>
    <t>0918.048.808</t>
  </si>
  <si>
    <t>Huyện Châu Thành</t>
  </si>
  <si>
    <t>Lê Kỳ Quang</t>
  </si>
  <si>
    <t>Từ Phú Tiên</t>
  </si>
  <si>
    <t>Trần Văn Bình Linh</t>
  </si>
  <si>
    <t>Nguyễn Văn Quyền</t>
  </si>
  <si>
    <t>Đặng Vũ Khang</t>
  </si>
  <si>
    <t>Nguyễn Phạm Tuấn</t>
  </si>
  <si>
    <t>Nguyễn Văn Hận</t>
  </si>
  <si>
    <t>Nguyễn Thị Minh Phượng</t>
  </si>
  <si>
    <t>Nguyễn Bá Niểm</t>
  </si>
  <si>
    <t>Nguyễn Thị Hiền</t>
  </si>
  <si>
    <t>Trưởng phòng TN&amp;MT</t>
  </si>
  <si>
    <t xml:space="preserve">Trưởng phòng </t>
  </si>
  <si>
    <t xml:space="preserve">Chủ tịch </t>
  </si>
  <si>
    <t>Phòng TC-KH</t>
  </si>
  <si>
    <t>Chánh Văn phòng</t>
  </si>
  <si>
    <t xml:space="preserve"> HĐND và UBND huyện</t>
  </si>
  <si>
    <t>Phòng KT-HT</t>
  </si>
  <si>
    <t>Phòng NN&amp;PTNT</t>
  </si>
  <si>
    <t xml:space="preserve">P. Giám đốc </t>
  </si>
  <si>
    <t>BQLDA ĐTXD KV huyện</t>
  </si>
  <si>
    <t xml:space="preserve">P. Chi cục Trưởng </t>
  </si>
  <si>
    <t>Chi cục Thuế KV Châu Thành - Thoại Sơn</t>
  </si>
  <si>
    <t xml:space="preserve">Chuyên viên </t>
  </si>
  <si>
    <t>0919.992.135</t>
  </si>
  <si>
    <t>0939.121.676</t>
  </si>
  <si>
    <t>0918.868.756</t>
  </si>
  <si>
    <t>0977.925.052</t>
  </si>
  <si>
    <t xml:space="preserve"> 0916.707.565</t>
  </si>
  <si>
    <t>0918.823.414</t>
  </si>
  <si>
    <t xml:space="preserve"> 0899.070.872</t>
  </si>
  <si>
    <t>0913.877.355</t>
  </si>
  <si>
    <t>0839.981.333</t>
  </si>
  <si>
    <t>0907.118.335</t>
  </si>
  <si>
    <t>Đặng Văn Trước</t>
  </si>
  <si>
    <t>Diệp Văn Tùng</t>
  </si>
  <si>
    <t>Nguyễn Thị Lan Phương</t>
  </si>
  <si>
    <t>Phó trưởng phòng</t>
  </si>
  <si>
    <t xml:space="preserve">Trung tâm y tế </t>
  </si>
  <si>
    <t>0974.687.859</t>
  </si>
  <si>
    <t>0916.707.925</t>
  </si>
  <si>
    <t>0987.949.983</t>
  </si>
  <si>
    <t>Phòng Tài chính - Kế hoạch</t>
  </si>
  <si>
    <t>Phòng Tài nguyên và Môi trường</t>
  </si>
  <si>
    <t>Nguyễn Thanh Bình</t>
  </si>
  <si>
    <t>Phó Chủ tịch</t>
  </si>
  <si>
    <t xml:space="preserve">Kế toán </t>
  </si>
  <si>
    <t>Hiệu trưởng</t>
  </si>
  <si>
    <t>Huyện Chợ Mới</t>
  </si>
  <si>
    <t>Nguyễn Vĩnh Thịnh</t>
  </si>
  <si>
    <t>Phạm Thị Mộng Tuyền</t>
  </si>
  <si>
    <t>0396799566</t>
  </si>
  <si>
    <t>0918.121.313</t>
  </si>
  <si>
    <t>0973.249.266</t>
  </si>
  <si>
    <t>phongktht.chomoi@angiang.gov.vn</t>
  </si>
  <si>
    <t>Đặng Thiện Đức</t>
  </si>
  <si>
    <t>Nguyễn Trung Hiếu</t>
  </si>
  <si>
    <t>0919.053.358</t>
  </si>
  <si>
    <t>0906.772.467</t>
  </si>
  <si>
    <t>Phòng Lao động Thương binh và Xã Hội</t>
  </si>
  <si>
    <t>Lê Thị Huyền Trân</t>
  </si>
  <si>
    <t>Lê Thoại Miêu</t>
  </si>
  <si>
    <t>Huỳnh Thị Trọng</t>
  </si>
  <si>
    <t>0919.003.130</t>
  </si>
  <si>
    <t>0352.904.837</t>
  </si>
  <si>
    <t>0914.126.783</t>
  </si>
  <si>
    <t>0983.010.908</t>
  </si>
  <si>
    <t>0399.839.575</t>
  </si>
  <si>
    <t>0985.220.232</t>
  </si>
  <si>
    <t>0396.047.200</t>
  </si>
  <si>
    <t>Nguyễn Bảo Lộc</t>
  </si>
  <si>
    <t>Nguyễn Thị Oanh Yến</t>
  </si>
  <si>
    <t>Lê Công Dờ</t>
  </si>
  <si>
    <t>Nguyễn Ngọc Lan</t>
  </si>
  <si>
    <t>CC.TC-KT</t>
  </si>
  <si>
    <t>CC.TP-HT</t>
  </si>
  <si>
    <t>CC.VPTK</t>
  </si>
  <si>
    <t>UBND xã Mỹ Hội Đông</t>
  </si>
  <si>
    <t>Nguyễn Văn Hiển</t>
  </si>
  <si>
    <t>UBND xã Bình Phước Xuân</t>
  </si>
  <si>
    <t>CC.Tài chính- Kế toán</t>
  </si>
  <si>
    <t>0984.628.313</t>
  </si>
  <si>
    <t>Huỳnh Tấn Khoa</t>
  </si>
  <si>
    <t>Nguyễn Phước Hậu</t>
  </si>
  <si>
    <t>BT.CT.UBND</t>
  </si>
  <si>
    <t>UBND xã Long Kiến</t>
  </si>
  <si>
    <t>0949.766.767</t>
  </si>
  <si>
    <t>0818.107.732</t>
  </si>
  <si>
    <t xml:space="preserve">Nguyễn Hoàng Phong </t>
  </si>
  <si>
    <t xml:space="preserve">Huỳnh Văn Trường </t>
  </si>
  <si>
    <t xml:space="preserve">Huỳnh Văn Hiền </t>
  </si>
  <si>
    <t>UBND xã Nhơn Mỹ</t>
  </si>
  <si>
    <t xml:space="preserve">CTV </t>
  </si>
  <si>
    <t>Phó chủ tịch Hội Nông dân</t>
  </si>
  <si>
    <t xml:space="preserve">Phó chủ tịch HĐND </t>
  </si>
  <si>
    <t>0975.344.375</t>
  </si>
  <si>
    <t>0384.293.091</t>
  </si>
  <si>
    <t>0982.072.868</t>
  </si>
  <si>
    <t xml:space="preserve">Võ Văn No </t>
  </si>
  <si>
    <t>CC.Tài chính - Kế toán</t>
  </si>
  <si>
    <t>09144.537.219</t>
  </si>
  <si>
    <t>UBND xã Long Giang</t>
  </si>
  <si>
    <t>Hoàng Đình Chiến</t>
  </si>
  <si>
    <t>Nguyễn Huy Cường</t>
  </si>
  <si>
    <t>Bùi Văn Chè</t>
  </si>
  <si>
    <t>Huỳnh Văn Nghiêm</t>
  </si>
  <si>
    <t>Tổ trưởng</t>
  </si>
  <si>
    <t>Trần Phi Giang</t>
  </si>
  <si>
    <t>Đỗ Tuấn Thanh</t>
  </si>
  <si>
    <t>Nguyễn Hoài Nhân</t>
  </si>
  <si>
    <t>Phan Thị Thanh Trúc</t>
  </si>
  <si>
    <t>Lâm Thị Hiền</t>
  </si>
  <si>
    <t>Bến xe khách Châu Đốc</t>
  </si>
  <si>
    <t>Trần Mỷ Linh</t>
  </si>
  <si>
    <t>Huỳnh Thị Ngọc Oanh</t>
  </si>
  <si>
    <t>Nguyễn Minh Thưởng</t>
  </si>
  <si>
    <t>Ban Quản lý Bảo trì đường bộ</t>
  </si>
  <si>
    <t>Lương Nguyễn Hà Thanh</t>
  </si>
  <si>
    <t xml:space="preserve">Hồ Thị Mỹ Tuyền </t>
  </si>
  <si>
    <t>Phòng Kế hoạch - Tài chính - Sở GTVT</t>
  </si>
  <si>
    <t>Châu Quang Thụy</t>
  </si>
  <si>
    <t>Trương Lê Mỹ Trinh</t>
  </si>
  <si>
    <t xml:space="preserve">Trung tâm Đăng kiểm phương tiện thủy, bộ
</t>
  </si>
  <si>
    <t>Dương Phạm Chánh Trung</t>
  </si>
  <si>
    <t>Nguyễn Lưu Tuyết Ngọc</t>
  </si>
  <si>
    <t>Sở Văn hoá, thể thao và du lịch</t>
  </si>
  <si>
    <t>0948.363.840</t>
  </si>
  <si>
    <t>0917.559.925</t>
  </si>
  <si>
    <t>nltngoc@gmail.com</t>
  </si>
  <si>
    <t>Lê Thành Công</t>
  </si>
  <si>
    <t>Nguyễn Bách Khoa</t>
  </si>
  <si>
    <t>Đinh Hữu Việt</t>
  </si>
  <si>
    <t>Phó Chi cục trưởng</t>
  </si>
  <si>
    <t>Hạt trưởng</t>
  </si>
  <si>
    <t>Chi cục kiểm lâm</t>
  </si>
  <si>
    <t>0918.172.777</t>
  </si>
  <si>
    <t>0834.643.767</t>
  </si>
  <si>
    <t>0916333084</t>
  </si>
  <si>
    <t>Nguyễn Trưởng Giang</t>
  </si>
  <si>
    <t>Lâm Thanh Hải</t>
  </si>
  <si>
    <t>Lê Thanh Dũng</t>
  </si>
  <si>
    <t>Nguyền Hồng Sơn</t>
  </si>
  <si>
    <t>Vương Thông Mẫn</t>
  </si>
  <si>
    <t>Hồ Trường Ngân Hà</t>
  </si>
  <si>
    <t>Trần Anh Phương</t>
  </si>
  <si>
    <t>Nguyễn Quốc Hùng</t>
  </si>
  <si>
    <t>Cao Thị Thảo Nguyên</t>
  </si>
  <si>
    <t>Phó phòng</t>
  </si>
  <si>
    <t>Công ty Điện lực An Giang</t>
  </si>
  <si>
    <t>0968.336.649</t>
  </si>
  <si>
    <t>0965.123.199</t>
  </si>
  <si>
    <t>0918.391.636</t>
  </si>
  <si>
    <t>0963.606.080</t>
  </si>
  <si>
    <t>Võ Trung Dũng</t>
  </si>
  <si>
    <t>Lưu Thị Huỳnh Phượng</t>
  </si>
  <si>
    <t>Nguyễn Trí Nhẫn</t>
  </si>
  <si>
    <t>Huỳnh Thị Ngọc Hân</t>
  </si>
  <si>
    <t>Phạm Minh Tâm</t>
  </si>
  <si>
    <t>Nguyễn Phú Quốc</t>
  </si>
  <si>
    <t>TP.KH-KD</t>
  </si>
  <si>
    <t>TP.TT-KQ</t>
  </si>
  <si>
    <t>TP.TC-HC</t>
  </si>
  <si>
    <t>PTP.TC-HC</t>
  </si>
  <si>
    <t>Công ty TNHH MTV Xổ số kiến thiết</t>
  </si>
  <si>
    <t>0918.958.999</t>
  </si>
  <si>
    <t>0919.503.591</t>
  </si>
  <si>
    <t>0918.717.754</t>
  </si>
  <si>
    <t>0908.181.039</t>
  </si>
  <si>
    <t>0919.335.456</t>
  </si>
  <si>
    <t>0983.221.014</t>
  </si>
  <si>
    <t>TP Long Xuyên</t>
  </si>
  <si>
    <t>Lê Minh Đạt</t>
  </si>
  <si>
    <t>Lý Huỳnh Nhật Nam</t>
  </si>
  <si>
    <t>Nguyễn Công Lý</t>
  </si>
  <si>
    <t>Nguyễn Đình Tuyên</t>
  </si>
  <si>
    <t>Bùi Thị Hoa Lài</t>
  </si>
  <si>
    <t>Đặng Tấn Lộc</t>
  </si>
  <si>
    <t>Hồ Minh Phúc</t>
  </si>
  <si>
    <t>Võ Thị Kiều Diễm</t>
  </si>
  <si>
    <t>Đặng HoàngVinh</t>
  </si>
  <si>
    <t>Nguyễn Thị Lệ Huyền</t>
  </si>
  <si>
    <t>0989118065</t>
  </si>
  <si>
    <t>nhatnamlyhuynh@gmail.com</t>
  </si>
  <si>
    <t>nguyencongly0173@gmail.com</t>
  </si>
  <si>
    <t>dinhtuyen00445@gmail.com</t>
  </si>
  <si>
    <t>0969.444.289</t>
  </si>
  <si>
    <t>0932.961.818</t>
  </si>
  <si>
    <t>0947.998.506</t>
  </si>
  <si>
    <t>0978.122.333</t>
  </si>
  <si>
    <t>0907.390.993</t>
  </si>
  <si>
    <t>0916.293.081</t>
  </si>
  <si>
    <t xml:space="preserve">Trưởng phòng, </t>
  </si>
  <si>
    <t>Trường Mẫu giáo Hoa Cúc</t>
  </si>
  <si>
    <t>UBND phường Mỹ Thới</t>
  </si>
  <si>
    <t xml:space="preserve"> Phòng Tài nguyên và Môi trường</t>
  </si>
  <si>
    <t xml:space="preserve">Phòng Quản lý đô thị </t>
  </si>
  <si>
    <t>Đỗ Chí Quang</t>
  </si>
  <si>
    <t>Nguyễn Hữu Thụy</t>
  </si>
  <si>
    <t>Phan Thị Trung Thu</t>
  </si>
  <si>
    <t>Nguyễn Thị Nhựt Anh</t>
  </si>
  <si>
    <t>0919.390.590</t>
  </si>
  <si>
    <t>0988.990.027</t>
  </si>
  <si>
    <t>0915.424.202</t>
  </si>
  <si>
    <t>0342.323.203</t>
  </si>
  <si>
    <t xml:space="preserve"> dcquangag@gmail.com</t>
  </si>
  <si>
    <t>nhthuyts82@gmail.com</t>
  </si>
  <si>
    <t>pttthu11qr@gmail.com</t>
  </si>
  <si>
    <t>nhutanh3113@gmail.com</t>
  </si>
  <si>
    <t>0398.797.072</t>
  </si>
  <si>
    <t>0356/015.524</t>
  </si>
  <si>
    <t>Dương Thúy Ngân</t>
  </si>
  <si>
    <t>Nguyễn Thị Mai Em</t>
  </si>
  <si>
    <t>Cao Văn Thích</t>
  </si>
  <si>
    <t>Võ Thị Thu</t>
  </si>
  <si>
    <t>Phạm Trần Quân</t>
  </si>
  <si>
    <t>Nguyễn Thị Hoàng 
Oanh</t>
  </si>
  <si>
    <t>Trần Thế Vỹ</t>
  </si>
  <si>
    <t>Mai Nhựt Thanh</t>
  </si>
  <si>
    <t>Huỳnh Thị Ngọc Hà</t>
  </si>
  <si>
    <t>Hồ Thị Kim Hồng</t>
  </si>
  <si>
    <t>Trưởng PKH-TC</t>
  </si>
  <si>
    <t>P.trưởng phòng đào tạo</t>
  </si>
  <si>
    <t>TP Tổ chức-HC-TB</t>
  </si>
  <si>
    <t>P. Phòng KHTC</t>
  </si>
  <si>
    <t>Trưởng phòng Tổ chức - Hành chính - Kế toán</t>
  </si>
  <si>
    <t>Sở LĐTBXH</t>
  </si>
  <si>
    <t>Trường trung cấp nghề dân tộc nội trú tỉnh An Giang</t>
  </si>
  <si>
    <t>Trung tâm BTXH 
An Giang</t>
  </si>
  <si>
    <t>Trường Trung cấp
Kỹ thuật - Tổng hợp An Giang</t>
  </si>
  <si>
    <t>Trung tâm Dịch vụ việc làm An Giang</t>
  </si>
  <si>
    <t>0913.797.199</t>
  </si>
  <si>
    <t>0859.611.611</t>
  </si>
  <si>
    <t>0917.892.775</t>
  </si>
  <si>
    <t>0857.788.114</t>
  </si>
  <si>
    <t>0918.752.115</t>
  </si>
  <si>
    <t>0918.285.580</t>
  </si>
  <si>
    <t>0989.970.980</t>
  </si>
  <si>
    <t>0918.469.598</t>
  </si>
  <si>
    <t>0988.421.953</t>
  </si>
  <si>
    <t>0971.839.009</t>
  </si>
  <si>
    <t>dtngan@angiang.gov.vn</t>
  </si>
  <si>
    <t>maiem88sld@gmail.com</t>
  </si>
  <si>
    <t>Nguyenthihoangoanh.8114@gmail.com</t>
  </si>
  <si>
    <t>vttcncd@gmail.com</t>
  </si>
  <si>
    <t>mnhutthanh@
yahoo.com.vn</t>
  </si>
  <si>
    <t>hachaudoc74@
gmail.com</t>
  </si>
  <si>
    <t>htkhong.angiang.gov.vn</t>
  </si>
  <si>
    <t>Nguyễn Hoàng Kim</t>
  </si>
  <si>
    <t>Lê Nhật Thắng</t>
  </si>
  <si>
    <t>Diệp Nguyên</t>
  </si>
  <si>
    <t>Bộ Chỉ huy quân sự tỉnh</t>
  </si>
  <si>
    <t/>
  </si>
  <si>
    <t>Lý Thanh Tuyền</t>
  </si>
  <si>
    <t>Trần Hoàng Huy</t>
  </si>
  <si>
    <t>Nguyễn Thị Cẩm Bình</t>
  </si>
  <si>
    <t>Trần Trung Nguyên</t>
  </si>
  <si>
    <t>Huỳnh Hồng Anh</t>
  </si>
  <si>
    <t>Lê Thị Thủy</t>
  </si>
  <si>
    <t>Lữ Thị Kim Ngọc</t>
  </si>
  <si>
    <t>Nguyễn Thị Kim Thoa</t>
  </si>
  <si>
    <t>Phó Phòng</t>
  </si>
  <si>
    <t>Trưởng khoa</t>
  </si>
  <si>
    <t>Bệnh viện ĐKKV tỉnh An Giang</t>
  </si>
  <si>
    <t>tungnguyenpowaco821@gmail.com</t>
  </si>
  <si>
    <t xml:space="preserve">Trung tâm GDNN Giao thông vận tải
</t>
  </si>
  <si>
    <t xml:space="preserve">phamtrung1702@gmail.com
</t>
  </si>
  <si>
    <t>STT</t>
  </si>
  <si>
    <t>Ghi chú:</t>
  </si>
  <si>
    <t>- Cấp huyện: 54 người</t>
  </si>
  <si>
    <t xml:space="preserve">I </t>
  </si>
  <si>
    <t>Phan Hữu Hiền</t>
  </si>
  <si>
    <t>Nguyễn Tấn Hùng</t>
  </si>
  <si>
    <t>Trưởng phòng Đầu tư</t>
  </si>
  <si>
    <t>0918.080.616</t>
  </si>
  <si>
    <t>0913.649.651</t>
  </si>
  <si>
    <t xml:space="preserve">Công ty Cổ phần Phà An Giang </t>
  </si>
  <si>
    <t>- Cấp tỉnh: 96 người</t>
  </si>
  <si>
    <t>Tổng số lượng: 150 người</t>
  </si>
  <si>
    <t>DANH SÁCH THAM DỰ LỚP BỒI DƯỠNG NGHIỆP VỤ THẨM ĐỊNH GIÁ 
LỚP 1: Từ ngày 21/04  đến 25/04/2025</t>
  </si>
  <si>
    <t>(Đính kèm Công văn số 659/STC-GCS ngày 04/4/2025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</si>
</sst>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u/>
      <sz val="13"/>
      <color theme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u/>
      <sz val="13"/>
      <name val="Times New Roman"/>
      <family val="1"/>
    </font>
    <font>
      <u/>
      <sz val="13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" xfId="0" quotePrefix="1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3" fontId="8" fillId="0" borderId="1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8" fillId="0" borderId="1" xfId="3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3" fontId="8" fillId="0" borderId="2" xfId="0" quotePrefix="1" applyNumberFormat="1" applyFont="1" applyBorder="1" applyAlignment="1">
      <alignment horizontal="center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minhkha360@gmail.com" TargetMode="External"/><Relationship Id="rId18" Type="http://schemas.openxmlformats.org/officeDocument/2006/relationships/hyperlink" Target="mailto:buithituyetnhung1970@gmail.com" TargetMode="External"/><Relationship Id="rId26" Type="http://schemas.openxmlformats.org/officeDocument/2006/relationships/hyperlink" Target="mailto:tvthao401@gmail.com" TargetMode="External"/><Relationship Id="rId21" Type="http://schemas.openxmlformats.org/officeDocument/2006/relationships/hyperlink" Target="mailto:ngothanhngoccanh1979@yahoo.com.vn" TargetMode="External"/><Relationship Id="rId34" Type="http://schemas.openxmlformats.org/officeDocument/2006/relationships/hyperlink" Target="mailto:hachaudoc74@gmail.com" TargetMode="External"/><Relationship Id="rId7" Type="http://schemas.openxmlformats.org/officeDocument/2006/relationships/hyperlink" Target="mailto:ttdeo@angiang.gov.vn" TargetMode="External"/><Relationship Id="rId12" Type="http://schemas.openxmlformats.org/officeDocument/2006/relationships/hyperlink" Target="mailto:hktrinhkhcn@gmail.com" TargetMode="External"/><Relationship Id="rId17" Type="http://schemas.openxmlformats.org/officeDocument/2006/relationships/hyperlink" Target="mailto:ntbichngoc.dh11nh@gmail.com" TargetMode="External"/><Relationship Id="rId25" Type="http://schemas.openxmlformats.org/officeDocument/2006/relationships/hyperlink" Target="mailto:phamdep1990@gmail.com" TargetMode="External"/><Relationship Id="rId33" Type="http://schemas.openxmlformats.org/officeDocument/2006/relationships/hyperlink" Target="mailto:mnhutthanh@yahoo.com.vn" TargetMode="External"/><Relationship Id="rId2" Type="http://schemas.openxmlformats.org/officeDocument/2006/relationships/hyperlink" Target="mailto:trancongvinh76@gmail.com" TargetMode="External"/><Relationship Id="rId16" Type="http://schemas.openxmlformats.org/officeDocument/2006/relationships/hyperlink" Target="mailto:lethanhphuongag@gmail.com" TargetMode="External"/><Relationship Id="rId20" Type="http://schemas.openxmlformats.org/officeDocument/2006/relationships/hyperlink" Target="mailto:tranphuochuutc@gmail.com" TargetMode="External"/><Relationship Id="rId29" Type="http://schemas.openxmlformats.org/officeDocument/2006/relationships/hyperlink" Target="mailto:nhthuyts82@gmail.com" TargetMode="External"/><Relationship Id="rId1" Type="http://schemas.openxmlformats.org/officeDocument/2006/relationships/hyperlink" Target="mailto:maithao007@gmail.com" TargetMode="External"/><Relationship Id="rId6" Type="http://schemas.openxmlformats.org/officeDocument/2006/relationships/hyperlink" Target="mailto:dbtoan@angiang.gov.vn" TargetMode="External"/><Relationship Id="rId11" Type="http://schemas.openxmlformats.org/officeDocument/2006/relationships/hyperlink" Target="mailto:thiennhan1191@gmail.com" TargetMode="External"/><Relationship Id="rId24" Type="http://schemas.openxmlformats.org/officeDocument/2006/relationships/hyperlink" Target="mailto:nttlinh01@angiang.gov.vn" TargetMode="External"/><Relationship Id="rId32" Type="http://schemas.openxmlformats.org/officeDocument/2006/relationships/hyperlink" Target="mailto:kimhong110487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yanh211197@gmail.com" TargetMode="External"/><Relationship Id="rId15" Type="http://schemas.openxmlformats.org/officeDocument/2006/relationships/hyperlink" Target="mailto:ldkgiang@gmail.com" TargetMode="External"/><Relationship Id="rId23" Type="http://schemas.openxmlformats.org/officeDocument/2006/relationships/hyperlink" Target="mailto:trantanphuco5182@gmail.com" TargetMode="External"/><Relationship Id="rId28" Type="http://schemas.openxmlformats.org/officeDocument/2006/relationships/hyperlink" Target="mailto:nltngoc@gmail.com" TargetMode="External"/><Relationship Id="rId36" Type="http://schemas.openxmlformats.org/officeDocument/2006/relationships/hyperlink" Target="mailto:maiem88sld@gmail.com" TargetMode="External"/><Relationship Id="rId10" Type="http://schemas.openxmlformats.org/officeDocument/2006/relationships/hyperlink" Target="mailto:luuductholxag@gmail.com" TargetMode="External"/><Relationship Id="rId19" Type="http://schemas.openxmlformats.org/officeDocument/2006/relationships/hyperlink" Target="mailto:Phunglekhoi@gmail.com" TargetMode="External"/><Relationship Id="rId31" Type="http://schemas.openxmlformats.org/officeDocument/2006/relationships/hyperlink" Target="mailto:nhutanh3113@gmail.com" TargetMode="External"/><Relationship Id="rId4" Type="http://schemas.openxmlformats.org/officeDocument/2006/relationships/hyperlink" Target="mailto:machkimtuong@gmail.com" TargetMode="External"/><Relationship Id="rId9" Type="http://schemas.openxmlformats.org/officeDocument/2006/relationships/hyperlink" Target="mailto:hiengdskag79@gmail.com" TargetMode="External"/><Relationship Id="rId14" Type="http://schemas.openxmlformats.org/officeDocument/2006/relationships/hyperlink" Target="mailto:huynhvantungkt@gmail.com" TargetMode="External"/><Relationship Id="rId22" Type="http://schemas.openxmlformats.org/officeDocument/2006/relationships/hyperlink" Target="mailto:dtbngoan1989@gmail.com" TargetMode="External"/><Relationship Id="rId27" Type="http://schemas.openxmlformats.org/officeDocument/2006/relationships/hyperlink" Target="mailto:phamtrung1702@gmail.com" TargetMode="External"/><Relationship Id="rId30" Type="http://schemas.openxmlformats.org/officeDocument/2006/relationships/hyperlink" Target="mailto:pttthu11qr@gmail.com" TargetMode="External"/><Relationship Id="rId35" Type="http://schemas.openxmlformats.org/officeDocument/2006/relationships/hyperlink" Target="mailto:dtngan@angiang.gov.vn" TargetMode="External"/><Relationship Id="rId8" Type="http://schemas.openxmlformats.org/officeDocument/2006/relationships/hyperlink" Target="mailto:tungnguyenpowaco821@gmail.com" TargetMode="External"/><Relationship Id="rId3" Type="http://schemas.openxmlformats.org/officeDocument/2006/relationships/hyperlink" Target="mailto:phansoncdyta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zoomScale="115" zoomScaleNormal="115" workbookViewId="0">
      <selection activeCell="J7" sqref="J7"/>
    </sheetView>
  </sheetViews>
  <sheetFormatPr defaultColWidth="8.6640625" defaultRowHeight="18" x14ac:dyDescent="0.3"/>
  <cols>
    <col min="1" max="2" width="6.33203125" style="3" customWidth="1"/>
    <col min="3" max="3" width="31.6640625" style="7" customWidth="1"/>
    <col min="4" max="5" width="24.6640625" style="4" customWidth="1"/>
    <col min="6" max="6" width="19.6640625" style="4" customWidth="1"/>
    <col min="7" max="7" width="25.6640625" style="4" customWidth="1"/>
    <col min="8" max="16384" width="8.6640625" style="2"/>
  </cols>
  <sheetData>
    <row r="1" spans="1:7" x14ac:dyDescent="0.3">
      <c r="A1" s="51" t="s">
        <v>443</v>
      </c>
      <c r="B1" s="52"/>
      <c r="C1" s="52"/>
      <c r="D1" s="52"/>
      <c r="E1" s="52"/>
      <c r="F1" s="52"/>
      <c r="G1" s="52"/>
    </row>
    <row r="2" spans="1:7" x14ac:dyDescent="0.3">
      <c r="A2" s="40" t="s">
        <v>7</v>
      </c>
      <c r="B2" s="40"/>
      <c r="C2" s="40"/>
      <c r="D2" s="40"/>
      <c r="E2" s="40"/>
      <c r="F2" s="40"/>
      <c r="G2" s="40"/>
    </row>
    <row r="3" spans="1:7" x14ac:dyDescent="0.3">
      <c r="A3" s="57" t="s">
        <v>444</v>
      </c>
      <c r="B3" s="57"/>
      <c r="C3" s="57"/>
      <c r="D3" s="57"/>
      <c r="E3" s="57"/>
      <c r="F3" s="57"/>
      <c r="G3" s="57"/>
    </row>
    <row r="5" spans="1:7" s="5" customFormat="1" ht="17.399999999999999" x14ac:dyDescent="0.3">
      <c r="A5" s="32" t="s">
        <v>431</v>
      </c>
      <c r="B5" s="33"/>
      <c r="C5" s="36" t="s">
        <v>0</v>
      </c>
      <c r="D5" s="53" t="s">
        <v>1</v>
      </c>
      <c r="E5" s="53"/>
      <c r="F5" s="36" t="s">
        <v>16</v>
      </c>
      <c r="G5" s="36" t="s">
        <v>17</v>
      </c>
    </row>
    <row r="6" spans="1:7" s="6" customFormat="1" ht="17.399999999999999" x14ac:dyDescent="0.3">
      <c r="A6" s="34"/>
      <c r="B6" s="35"/>
      <c r="C6" s="37"/>
      <c r="D6" s="8" t="s">
        <v>3</v>
      </c>
      <c r="E6" s="8" t="s">
        <v>2</v>
      </c>
      <c r="F6" s="37"/>
      <c r="G6" s="37"/>
    </row>
    <row r="7" spans="1:7" s="5" customFormat="1" ht="17.399999999999999" x14ac:dyDescent="0.3">
      <c r="A7" s="38"/>
      <c r="B7" s="39"/>
      <c r="C7" s="8" t="s">
        <v>77</v>
      </c>
      <c r="D7" s="8">
        <f>D8+D105</f>
        <v>148</v>
      </c>
      <c r="E7" s="8"/>
      <c r="F7" s="8"/>
      <c r="G7" s="8"/>
    </row>
    <row r="8" spans="1:7" s="5" customFormat="1" ht="17.399999999999999" x14ac:dyDescent="0.3">
      <c r="A8" s="49" t="s">
        <v>74</v>
      </c>
      <c r="B8" s="50"/>
      <c r="C8" s="10" t="s">
        <v>76</v>
      </c>
      <c r="D8" s="11">
        <f>A102</f>
        <v>94</v>
      </c>
      <c r="E8" s="11"/>
      <c r="F8" s="11"/>
      <c r="G8" s="11"/>
    </row>
    <row r="9" spans="1:7" ht="33.6" x14ac:dyDescent="0.3">
      <c r="A9" s="12">
        <v>1</v>
      </c>
      <c r="B9" s="12">
        <v>1</v>
      </c>
      <c r="C9" s="13" t="s">
        <v>12</v>
      </c>
      <c r="D9" s="14" t="s">
        <v>13</v>
      </c>
      <c r="E9" s="15" t="s">
        <v>14</v>
      </c>
      <c r="F9" s="16" t="s">
        <v>15</v>
      </c>
      <c r="G9" s="17" t="s">
        <v>18</v>
      </c>
    </row>
    <row r="10" spans="1:7" ht="33.6" x14ac:dyDescent="0.3">
      <c r="A10" s="12">
        <f>1+A9</f>
        <v>2</v>
      </c>
      <c r="B10" s="12">
        <v>2</v>
      </c>
      <c r="C10" s="13" t="s">
        <v>19</v>
      </c>
      <c r="D10" s="14" t="s">
        <v>20</v>
      </c>
      <c r="E10" s="45" t="s">
        <v>10</v>
      </c>
      <c r="F10" s="16" t="s">
        <v>21</v>
      </c>
      <c r="G10" s="17" t="s">
        <v>22</v>
      </c>
    </row>
    <row r="11" spans="1:7" ht="50.4" x14ac:dyDescent="0.3">
      <c r="A11" s="12">
        <f t="shared" ref="A11:A74" si="0">1+A10</f>
        <v>3</v>
      </c>
      <c r="B11" s="12">
        <v>3</v>
      </c>
      <c r="C11" s="13" t="s">
        <v>23</v>
      </c>
      <c r="D11" s="14" t="s">
        <v>24</v>
      </c>
      <c r="E11" s="45"/>
      <c r="F11" s="16" t="s">
        <v>25</v>
      </c>
      <c r="G11" s="17" t="s">
        <v>26</v>
      </c>
    </row>
    <row r="12" spans="1:7" s="3" customFormat="1" ht="33.6" x14ac:dyDescent="0.3">
      <c r="A12" s="12">
        <f t="shared" si="0"/>
        <v>4</v>
      </c>
      <c r="B12" s="12">
        <v>4</v>
      </c>
      <c r="C12" s="18" t="s">
        <v>27</v>
      </c>
      <c r="D12" s="15" t="s">
        <v>28</v>
      </c>
      <c r="E12" s="45"/>
      <c r="F12" s="19" t="s">
        <v>29</v>
      </c>
      <c r="G12" s="17" t="s">
        <v>30</v>
      </c>
    </row>
    <row r="13" spans="1:7" ht="33.6" x14ac:dyDescent="0.3">
      <c r="A13" s="12">
        <f t="shared" si="0"/>
        <v>5</v>
      </c>
      <c r="B13" s="12">
        <v>5</v>
      </c>
      <c r="C13" s="18" t="s">
        <v>31</v>
      </c>
      <c r="D13" s="15" t="s">
        <v>5</v>
      </c>
      <c r="E13" s="45"/>
      <c r="F13" s="19" t="s">
        <v>32</v>
      </c>
      <c r="G13" s="17" t="s">
        <v>33</v>
      </c>
    </row>
    <row r="14" spans="1:7" x14ac:dyDescent="0.3">
      <c r="A14" s="12">
        <f t="shared" si="0"/>
        <v>6</v>
      </c>
      <c r="B14" s="12">
        <v>6</v>
      </c>
      <c r="C14" s="18" t="s">
        <v>34</v>
      </c>
      <c r="D14" s="15" t="s">
        <v>11</v>
      </c>
      <c r="E14" s="45" t="s">
        <v>40</v>
      </c>
      <c r="F14" s="19" t="s">
        <v>35</v>
      </c>
      <c r="G14" s="17" t="s">
        <v>36</v>
      </c>
    </row>
    <row r="15" spans="1:7" x14ac:dyDescent="0.3">
      <c r="A15" s="12">
        <f t="shared" si="0"/>
        <v>7</v>
      </c>
      <c r="B15" s="12">
        <v>7</v>
      </c>
      <c r="C15" s="18" t="s">
        <v>37</v>
      </c>
      <c r="D15" s="15" t="s">
        <v>5</v>
      </c>
      <c r="E15" s="45"/>
      <c r="F15" s="19" t="s">
        <v>38</v>
      </c>
      <c r="G15" s="17" t="s">
        <v>39</v>
      </c>
    </row>
    <row r="16" spans="1:7" x14ac:dyDescent="0.3">
      <c r="A16" s="12">
        <f t="shared" si="0"/>
        <v>8</v>
      </c>
      <c r="B16" s="12">
        <v>8</v>
      </c>
      <c r="C16" s="18" t="s">
        <v>121</v>
      </c>
      <c r="D16" s="15" t="s">
        <v>108</v>
      </c>
      <c r="E16" s="45" t="s">
        <v>122</v>
      </c>
      <c r="F16" s="19" t="s">
        <v>123</v>
      </c>
      <c r="G16" s="17"/>
    </row>
    <row r="17" spans="1:7" x14ac:dyDescent="0.3">
      <c r="A17" s="12">
        <f t="shared" si="0"/>
        <v>9</v>
      </c>
      <c r="B17" s="12">
        <v>9</v>
      </c>
      <c r="C17" s="18" t="s">
        <v>124</v>
      </c>
      <c r="D17" s="15" t="s">
        <v>108</v>
      </c>
      <c r="E17" s="45"/>
      <c r="F17" s="19" t="s">
        <v>125</v>
      </c>
      <c r="G17" s="17"/>
    </row>
    <row r="18" spans="1:7" x14ac:dyDescent="0.3">
      <c r="A18" s="12">
        <f t="shared" si="0"/>
        <v>10</v>
      </c>
      <c r="B18" s="12">
        <v>10</v>
      </c>
      <c r="C18" s="18" t="s">
        <v>126</v>
      </c>
      <c r="D18" s="15" t="s">
        <v>4</v>
      </c>
      <c r="E18" s="45"/>
      <c r="F18" s="19" t="s">
        <v>127</v>
      </c>
      <c r="G18" s="17"/>
    </row>
    <row r="19" spans="1:7" x14ac:dyDescent="0.3">
      <c r="A19" s="12">
        <f t="shared" si="0"/>
        <v>11</v>
      </c>
      <c r="B19" s="12">
        <v>11</v>
      </c>
      <c r="C19" s="18" t="s">
        <v>159</v>
      </c>
      <c r="D19" s="15" t="s">
        <v>6</v>
      </c>
      <c r="E19" s="45" t="s">
        <v>41</v>
      </c>
      <c r="F19" s="19" t="s">
        <v>162</v>
      </c>
      <c r="G19" s="17"/>
    </row>
    <row r="20" spans="1:7" x14ac:dyDescent="0.3">
      <c r="A20" s="12">
        <f t="shared" si="0"/>
        <v>12</v>
      </c>
      <c r="B20" s="12">
        <v>12</v>
      </c>
      <c r="C20" s="18" t="s">
        <v>160</v>
      </c>
      <c r="D20" s="15" t="s">
        <v>55</v>
      </c>
      <c r="E20" s="45"/>
      <c r="F20" s="19" t="s">
        <v>163</v>
      </c>
      <c r="G20" s="17"/>
    </row>
    <row r="21" spans="1:7" x14ac:dyDescent="0.3">
      <c r="A21" s="12">
        <f t="shared" si="0"/>
        <v>13</v>
      </c>
      <c r="B21" s="12">
        <v>13</v>
      </c>
      <c r="C21" s="18" t="s">
        <v>161</v>
      </c>
      <c r="D21" s="15" t="s">
        <v>55</v>
      </c>
      <c r="E21" s="45"/>
      <c r="F21" s="19" t="s">
        <v>164</v>
      </c>
      <c r="G21" s="17"/>
    </row>
    <row r="22" spans="1:7" ht="33.6" x14ac:dyDescent="0.3">
      <c r="A22" s="12">
        <f t="shared" si="0"/>
        <v>14</v>
      </c>
      <c r="B22" s="12">
        <v>14</v>
      </c>
      <c r="C22" s="18" t="s">
        <v>43</v>
      </c>
      <c r="D22" s="15" t="s">
        <v>78</v>
      </c>
      <c r="E22" s="45"/>
      <c r="F22" s="19" t="s">
        <v>42</v>
      </c>
      <c r="G22" s="17" t="s">
        <v>428</v>
      </c>
    </row>
    <row r="23" spans="1:7" ht="67.2" x14ac:dyDescent="0.3">
      <c r="A23" s="12">
        <f t="shared" si="0"/>
        <v>15</v>
      </c>
      <c r="B23" s="12">
        <v>15</v>
      </c>
      <c r="C23" s="18" t="s">
        <v>44</v>
      </c>
      <c r="D23" s="15" t="s">
        <v>45</v>
      </c>
      <c r="E23" s="15" t="s">
        <v>46</v>
      </c>
      <c r="F23" s="19" t="s">
        <v>47</v>
      </c>
      <c r="G23" s="17" t="s">
        <v>48</v>
      </c>
    </row>
    <row r="24" spans="1:7" ht="50.4" x14ac:dyDescent="0.3">
      <c r="A24" s="12">
        <f t="shared" si="0"/>
        <v>16</v>
      </c>
      <c r="B24" s="12">
        <v>16</v>
      </c>
      <c r="C24" s="18" t="s">
        <v>49</v>
      </c>
      <c r="D24" s="15" t="s">
        <v>50</v>
      </c>
      <c r="E24" s="15" t="s">
        <v>51</v>
      </c>
      <c r="F24" s="19" t="s">
        <v>52</v>
      </c>
      <c r="G24" s="17" t="s">
        <v>53</v>
      </c>
    </row>
    <row r="25" spans="1:7" x14ac:dyDescent="0.3">
      <c r="A25" s="12">
        <f t="shared" si="0"/>
        <v>17</v>
      </c>
      <c r="B25" s="12">
        <v>17</v>
      </c>
      <c r="C25" s="18" t="s">
        <v>79</v>
      </c>
      <c r="D25" s="15" t="s">
        <v>80</v>
      </c>
      <c r="E25" s="45" t="s">
        <v>56</v>
      </c>
      <c r="F25" s="19"/>
      <c r="G25" s="17"/>
    </row>
    <row r="26" spans="1:7" ht="33.6" x14ac:dyDescent="0.3">
      <c r="A26" s="12">
        <f t="shared" si="0"/>
        <v>18</v>
      </c>
      <c r="B26" s="12">
        <v>18</v>
      </c>
      <c r="C26" s="18" t="s">
        <v>54</v>
      </c>
      <c r="D26" s="15" t="s">
        <v>55</v>
      </c>
      <c r="E26" s="45"/>
      <c r="F26" s="19" t="s">
        <v>58</v>
      </c>
      <c r="G26" s="17" t="s">
        <v>60</v>
      </c>
    </row>
    <row r="27" spans="1:7" ht="33.6" x14ac:dyDescent="0.3">
      <c r="A27" s="12">
        <f t="shared" si="0"/>
        <v>19</v>
      </c>
      <c r="B27" s="12">
        <v>19</v>
      </c>
      <c r="C27" s="18" t="s">
        <v>57</v>
      </c>
      <c r="D27" s="15" t="s">
        <v>55</v>
      </c>
      <c r="E27" s="45"/>
      <c r="F27" s="19" t="s">
        <v>59</v>
      </c>
      <c r="G27" s="17" t="s">
        <v>61</v>
      </c>
    </row>
    <row r="28" spans="1:7" ht="33.6" x14ac:dyDescent="0.3">
      <c r="A28" s="12">
        <f t="shared" si="0"/>
        <v>20</v>
      </c>
      <c r="B28" s="12">
        <v>20</v>
      </c>
      <c r="C28" s="18" t="s">
        <v>62</v>
      </c>
      <c r="D28" s="15" t="s">
        <v>5</v>
      </c>
      <c r="E28" s="15" t="s">
        <v>63</v>
      </c>
      <c r="F28" s="19" t="s">
        <v>64</v>
      </c>
      <c r="G28" s="17" t="s">
        <v>65</v>
      </c>
    </row>
    <row r="29" spans="1:7" ht="33.6" x14ac:dyDescent="0.3">
      <c r="A29" s="12">
        <f t="shared" si="0"/>
        <v>21</v>
      </c>
      <c r="B29" s="12">
        <v>21</v>
      </c>
      <c r="C29" s="18" t="s">
        <v>66</v>
      </c>
      <c r="D29" s="15" t="s">
        <v>55</v>
      </c>
      <c r="E29" s="15" t="s">
        <v>67</v>
      </c>
      <c r="F29" s="19" t="s">
        <v>68</v>
      </c>
      <c r="G29" s="17"/>
    </row>
    <row r="30" spans="1:7" ht="33.6" x14ac:dyDescent="0.3">
      <c r="A30" s="12">
        <f t="shared" si="0"/>
        <v>22</v>
      </c>
      <c r="B30" s="12">
        <v>22</v>
      </c>
      <c r="C30" s="18" t="s">
        <v>81</v>
      </c>
      <c r="D30" s="15" t="s">
        <v>50</v>
      </c>
      <c r="E30" s="54" t="s">
        <v>82</v>
      </c>
      <c r="F30" s="19" t="s">
        <v>83</v>
      </c>
      <c r="G30" s="17" t="s">
        <v>84</v>
      </c>
    </row>
    <row r="31" spans="1:7" x14ac:dyDescent="0.3">
      <c r="A31" s="12">
        <f t="shared" si="0"/>
        <v>23</v>
      </c>
      <c r="B31" s="12">
        <v>23</v>
      </c>
      <c r="C31" s="18" t="s">
        <v>85</v>
      </c>
      <c r="D31" s="15" t="s">
        <v>86</v>
      </c>
      <c r="E31" s="55"/>
      <c r="F31" s="19" t="s">
        <v>87</v>
      </c>
      <c r="G31" s="17" t="s">
        <v>88</v>
      </c>
    </row>
    <row r="32" spans="1:7" ht="33.6" x14ac:dyDescent="0.3">
      <c r="A32" s="12">
        <f t="shared" si="0"/>
        <v>24</v>
      </c>
      <c r="B32" s="12">
        <v>24</v>
      </c>
      <c r="C32" s="18" t="s">
        <v>70</v>
      </c>
      <c r="D32" s="15" t="s">
        <v>89</v>
      </c>
      <c r="E32" s="55"/>
      <c r="F32" s="19" t="s">
        <v>90</v>
      </c>
      <c r="G32" s="17" t="s">
        <v>91</v>
      </c>
    </row>
    <row r="33" spans="1:7" ht="33.6" x14ac:dyDescent="0.3">
      <c r="A33" s="12">
        <f t="shared" si="0"/>
        <v>25</v>
      </c>
      <c r="B33" s="12">
        <v>25</v>
      </c>
      <c r="C33" s="18" t="s">
        <v>92</v>
      </c>
      <c r="D33" s="15" t="s">
        <v>93</v>
      </c>
      <c r="E33" s="55"/>
      <c r="F33" s="19" t="s">
        <v>94</v>
      </c>
      <c r="G33" s="17" t="s">
        <v>95</v>
      </c>
    </row>
    <row r="34" spans="1:7" ht="33.6" x14ac:dyDescent="0.3">
      <c r="A34" s="12">
        <f t="shared" si="0"/>
        <v>26</v>
      </c>
      <c r="B34" s="12">
        <v>26</v>
      </c>
      <c r="C34" s="18" t="s">
        <v>96</v>
      </c>
      <c r="D34" s="15" t="s">
        <v>93</v>
      </c>
      <c r="E34" s="55"/>
      <c r="F34" s="19" t="s">
        <v>97</v>
      </c>
      <c r="G34" s="17" t="s">
        <v>98</v>
      </c>
    </row>
    <row r="35" spans="1:7" x14ac:dyDescent="0.3">
      <c r="A35" s="12">
        <f t="shared" si="0"/>
        <v>27</v>
      </c>
      <c r="B35" s="12">
        <v>27</v>
      </c>
      <c r="C35" s="18" t="s">
        <v>99</v>
      </c>
      <c r="D35" s="15" t="s">
        <v>55</v>
      </c>
      <c r="E35" s="56"/>
      <c r="F35" s="19" t="s">
        <v>100</v>
      </c>
      <c r="G35" s="17" t="s">
        <v>101</v>
      </c>
    </row>
    <row r="36" spans="1:7" x14ac:dyDescent="0.3">
      <c r="A36" s="12">
        <f t="shared" si="0"/>
        <v>28</v>
      </c>
      <c r="B36" s="12">
        <v>28</v>
      </c>
      <c r="C36" s="18" t="s">
        <v>102</v>
      </c>
      <c r="D36" s="15" t="s">
        <v>103</v>
      </c>
      <c r="E36" s="45" t="s">
        <v>104</v>
      </c>
      <c r="F36" s="19"/>
      <c r="G36" s="17"/>
    </row>
    <row r="37" spans="1:7" x14ac:dyDescent="0.3">
      <c r="A37" s="12">
        <f t="shared" si="0"/>
        <v>29</v>
      </c>
      <c r="B37" s="12">
        <v>29</v>
      </c>
      <c r="C37" s="18" t="s">
        <v>105</v>
      </c>
      <c r="D37" s="15" t="s">
        <v>89</v>
      </c>
      <c r="E37" s="45"/>
      <c r="F37" s="19"/>
      <c r="G37" s="17"/>
    </row>
    <row r="38" spans="1:7" x14ac:dyDescent="0.3">
      <c r="A38" s="12">
        <f t="shared" si="0"/>
        <v>30</v>
      </c>
      <c r="B38" s="12">
        <v>30</v>
      </c>
      <c r="C38" s="18" t="s">
        <v>106</v>
      </c>
      <c r="D38" s="15" t="s">
        <v>89</v>
      </c>
      <c r="E38" s="45"/>
      <c r="F38" s="19"/>
      <c r="G38" s="17"/>
    </row>
    <row r="39" spans="1:7" x14ac:dyDescent="0.3">
      <c r="A39" s="12">
        <f t="shared" si="0"/>
        <v>31</v>
      </c>
      <c r="B39" s="12">
        <v>31</v>
      </c>
      <c r="C39" s="18" t="s">
        <v>107</v>
      </c>
      <c r="D39" s="15" t="s">
        <v>108</v>
      </c>
      <c r="E39" s="45"/>
      <c r="F39" s="19"/>
      <c r="G39" s="17"/>
    </row>
    <row r="40" spans="1:7" x14ac:dyDescent="0.3">
      <c r="A40" s="12">
        <f t="shared" si="0"/>
        <v>32</v>
      </c>
      <c r="B40" s="12">
        <v>32</v>
      </c>
      <c r="C40" s="18" t="s">
        <v>110</v>
      </c>
      <c r="D40" s="15" t="s">
        <v>111</v>
      </c>
      <c r="E40" s="15" t="s">
        <v>109</v>
      </c>
      <c r="F40" s="19" t="s">
        <v>112</v>
      </c>
      <c r="G40" s="17"/>
    </row>
    <row r="41" spans="1:7" x14ac:dyDescent="0.3">
      <c r="A41" s="12">
        <f t="shared" si="0"/>
        <v>33</v>
      </c>
      <c r="B41" s="12">
        <v>33</v>
      </c>
      <c r="C41" s="18" t="s">
        <v>113</v>
      </c>
      <c r="D41" s="15" t="s">
        <v>50</v>
      </c>
      <c r="E41" s="45" t="s">
        <v>114</v>
      </c>
      <c r="F41" s="19" t="s">
        <v>115</v>
      </c>
      <c r="G41" s="17"/>
    </row>
    <row r="42" spans="1:7" x14ac:dyDescent="0.3">
      <c r="A42" s="12">
        <f t="shared" si="0"/>
        <v>34</v>
      </c>
      <c r="B42" s="12">
        <v>34</v>
      </c>
      <c r="C42" s="18" t="s">
        <v>116</v>
      </c>
      <c r="D42" s="15" t="s">
        <v>117</v>
      </c>
      <c r="E42" s="45"/>
      <c r="F42" s="19" t="s">
        <v>118</v>
      </c>
      <c r="G42" s="17"/>
    </row>
    <row r="43" spans="1:7" x14ac:dyDescent="0.3">
      <c r="A43" s="12">
        <f t="shared" si="0"/>
        <v>35</v>
      </c>
      <c r="B43" s="12">
        <v>35</v>
      </c>
      <c r="C43" s="18" t="s">
        <v>119</v>
      </c>
      <c r="D43" s="15" t="s">
        <v>4</v>
      </c>
      <c r="E43" s="45"/>
      <c r="F43" s="19" t="s">
        <v>120</v>
      </c>
      <c r="G43" s="17"/>
    </row>
    <row r="44" spans="1:7" s="1" customFormat="1" x14ac:dyDescent="0.35">
      <c r="A44" s="12">
        <f t="shared" si="0"/>
        <v>36</v>
      </c>
      <c r="B44" s="12">
        <v>36</v>
      </c>
      <c r="C44" s="18" t="s">
        <v>221</v>
      </c>
      <c r="D44" s="15" t="s">
        <v>50</v>
      </c>
      <c r="E44" s="45" t="s">
        <v>429</v>
      </c>
      <c r="F44" s="20"/>
      <c r="G44" s="20"/>
    </row>
    <row r="45" spans="1:7" s="1" customFormat="1" x14ac:dyDescent="0.35">
      <c r="A45" s="12">
        <f t="shared" si="0"/>
        <v>37</v>
      </c>
      <c r="B45" s="12">
        <v>37</v>
      </c>
      <c r="C45" s="18" t="s">
        <v>267</v>
      </c>
      <c r="D45" s="15" t="s">
        <v>89</v>
      </c>
      <c r="E45" s="45"/>
      <c r="F45" s="20"/>
      <c r="G45" s="20"/>
    </row>
    <row r="46" spans="1:7" s="1" customFormat="1" x14ac:dyDescent="0.35">
      <c r="A46" s="12">
        <f t="shared" si="0"/>
        <v>38</v>
      </c>
      <c r="B46" s="12">
        <v>38</v>
      </c>
      <c r="C46" s="18" t="s">
        <v>268</v>
      </c>
      <c r="D46" s="15" t="s">
        <v>89</v>
      </c>
      <c r="E46" s="45"/>
      <c r="F46" s="20"/>
      <c r="G46" s="20"/>
    </row>
    <row r="47" spans="1:7" s="1" customFormat="1" x14ac:dyDescent="0.35">
      <c r="A47" s="12">
        <f t="shared" si="0"/>
        <v>39</v>
      </c>
      <c r="B47" s="12">
        <v>39</v>
      </c>
      <c r="C47" s="18" t="s">
        <v>269</v>
      </c>
      <c r="D47" s="15" t="s">
        <v>202</v>
      </c>
      <c r="E47" s="45"/>
      <c r="F47" s="20"/>
      <c r="G47" s="20"/>
    </row>
    <row r="48" spans="1:7" s="1" customFormat="1" x14ac:dyDescent="0.35">
      <c r="A48" s="12">
        <f t="shared" si="0"/>
        <v>40</v>
      </c>
      <c r="B48" s="12">
        <v>40</v>
      </c>
      <c r="C48" s="18" t="s">
        <v>270</v>
      </c>
      <c r="D48" s="15" t="s">
        <v>271</v>
      </c>
      <c r="E48" s="45"/>
      <c r="F48" s="20"/>
      <c r="G48" s="20"/>
    </row>
    <row r="49" spans="1:7" s="1" customFormat="1" x14ac:dyDescent="0.35">
      <c r="A49" s="12">
        <f t="shared" si="0"/>
        <v>41</v>
      </c>
      <c r="B49" s="12">
        <v>41</v>
      </c>
      <c r="C49" s="18" t="s">
        <v>221</v>
      </c>
      <c r="D49" s="15" t="s">
        <v>50</v>
      </c>
      <c r="E49" s="45" t="s">
        <v>287</v>
      </c>
      <c r="F49" s="20"/>
      <c r="G49" s="20"/>
    </row>
    <row r="50" spans="1:7" s="1" customFormat="1" x14ac:dyDescent="0.35">
      <c r="A50" s="12">
        <f t="shared" si="0"/>
        <v>42</v>
      </c>
      <c r="B50" s="12">
        <v>42</v>
      </c>
      <c r="C50" s="18" t="s">
        <v>272</v>
      </c>
      <c r="D50" s="15" t="s">
        <v>6</v>
      </c>
      <c r="E50" s="45"/>
      <c r="F50" s="20"/>
      <c r="G50" s="20"/>
    </row>
    <row r="51" spans="1:7" s="1" customFormat="1" x14ac:dyDescent="0.35">
      <c r="A51" s="12">
        <f t="shared" si="0"/>
        <v>43</v>
      </c>
      <c r="B51" s="12">
        <v>43</v>
      </c>
      <c r="C51" s="18" t="s">
        <v>273</v>
      </c>
      <c r="D51" s="15" t="s">
        <v>55</v>
      </c>
      <c r="E51" s="45"/>
      <c r="F51" s="20"/>
      <c r="G51" s="20"/>
    </row>
    <row r="52" spans="1:7" s="1" customFormat="1" x14ac:dyDescent="0.35">
      <c r="A52" s="12">
        <f t="shared" si="0"/>
        <v>44</v>
      </c>
      <c r="B52" s="12">
        <v>44</v>
      </c>
      <c r="C52" s="18" t="s">
        <v>274</v>
      </c>
      <c r="D52" s="15" t="s">
        <v>55</v>
      </c>
      <c r="E52" s="45"/>
      <c r="F52" s="20"/>
      <c r="G52" s="20"/>
    </row>
    <row r="53" spans="1:7" s="1" customFormat="1" x14ac:dyDescent="0.35">
      <c r="A53" s="12">
        <f t="shared" si="0"/>
        <v>45</v>
      </c>
      <c r="B53" s="12">
        <v>45</v>
      </c>
      <c r="C53" s="18" t="s">
        <v>275</v>
      </c>
      <c r="D53" s="15" t="s">
        <v>55</v>
      </c>
      <c r="E53" s="45"/>
      <c r="F53" s="20"/>
      <c r="G53" s="20"/>
    </row>
    <row r="54" spans="1:7" s="1" customFormat="1" x14ac:dyDescent="0.35">
      <c r="A54" s="12">
        <f t="shared" si="0"/>
        <v>46</v>
      </c>
      <c r="B54" s="12">
        <v>46</v>
      </c>
      <c r="C54" s="18" t="s">
        <v>276</v>
      </c>
      <c r="D54" s="15" t="s">
        <v>6</v>
      </c>
      <c r="E54" s="45" t="s">
        <v>277</v>
      </c>
      <c r="F54" s="20"/>
      <c r="G54" s="20"/>
    </row>
    <row r="55" spans="1:7" s="1" customFormat="1" x14ac:dyDescent="0.35">
      <c r="A55" s="12">
        <f t="shared" si="0"/>
        <v>47</v>
      </c>
      <c r="B55" s="12">
        <v>47</v>
      </c>
      <c r="C55" s="18" t="s">
        <v>278</v>
      </c>
      <c r="D55" s="15" t="s">
        <v>211</v>
      </c>
      <c r="E55" s="45"/>
      <c r="F55" s="20"/>
      <c r="G55" s="20"/>
    </row>
    <row r="56" spans="1:7" s="1" customFormat="1" x14ac:dyDescent="0.35">
      <c r="A56" s="12">
        <f t="shared" si="0"/>
        <v>48</v>
      </c>
      <c r="B56" s="12">
        <v>48</v>
      </c>
      <c r="C56" s="18" t="s">
        <v>279</v>
      </c>
      <c r="D56" s="15" t="s">
        <v>55</v>
      </c>
      <c r="E56" s="45"/>
      <c r="F56" s="20"/>
      <c r="G56" s="20"/>
    </row>
    <row r="57" spans="1:7" s="1" customFormat="1" x14ac:dyDescent="0.35">
      <c r="A57" s="12">
        <f t="shared" si="0"/>
        <v>49</v>
      </c>
      <c r="B57" s="12">
        <v>49</v>
      </c>
      <c r="C57" s="18" t="s">
        <v>280</v>
      </c>
      <c r="D57" s="15" t="s">
        <v>6</v>
      </c>
      <c r="E57" s="45" t="s">
        <v>281</v>
      </c>
      <c r="F57" s="20"/>
      <c r="G57" s="20"/>
    </row>
    <row r="58" spans="1:7" s="1" customFormat="1" x14ac:dyDescent="0.35">
      <c r="A58" s="12">
        <f t="shared" si="0"/>
        <v>50</v>
      </c>
      <c r="B58" s="12">
        <v>50</v>
      </c>
      <c r="C58" s="18" t="s">
        <v>282</v>
      </c>
      <c r="D58" s="15" t="s">
        <v>211</v>
      </c>
      <c r="E58" s="45"/>
      <c r="F58" s="20"/>
      <c r="G58" s="20"/>
    </row>
    <row r="59" spans="1:7" s="1" customFormat="1" x14ac:dyDescent="0.35">
      <c r="A59" s="12">
        <f t="shared" si="0"/>
        <v>51</v>
      </c>
      <c r="B59" s="12">
        <v>51</v>
      </c>
      <c r="C59" s="18" t="s">
        <v>283</v>
      </c>
      <c r="D59" s="15" t="s">
        <v>89</v>
      </c>
      <c r="E59" s="45" t="s">
        <v>284</v>
      </c>
      <c r="F59" s="20"/>
      <c r="G59" s="20"/>
    </row>
    <row r="60" spans="1:7" s="1" customFormat="1" x14ac:dyDescent="0.35">
      <c r="A60" s="12">
        <f t="shared" si="0"/>
        <v>52</v>
      </c>
      <c r="B60" s="12">
        <v>52</v>
      </c>
      <c r="C60" s="18" t="s">
        <v>285</v>
      </c>
      <c r="D60" s="15" t="s">
        <v>211</v>
      </c>
      <c r="E60" s="45"/>
      <c r="F60" s="20"/>
      <c r="G60" s="20"/>
    </row>
    <row r="61" spans="1:7" s="1" customFormat="1" x14ac:dyDescent="0.35">
      <c r="A61" s="12">
        <f t="shared" si="0"/>
        <v>53</v>
      </c>
      <c r="B61" s="12">
        <v>53</v>
      </c>
      <c r="C61" s="18" t="s">
        <v>286</v>
      </c>
      <c r="D61" s="15" t="s">
        <v>211</v>
      </c>
      <c r="E61" s="45"/>
      <c r="F61" s="20"/>
      <c r="G61" s="20"/>
    </row>
    <row r="62" spans="1:7" ht="50.4" x14ac:dyDescent="0.3">
      <c r="A62" s="12">
        <f t="shared" si="0"/>
        <v>54</v>
      </c>
      <c r="B62" s="12">
        <v>54</v>
      </c>
      <c r="C62" s="18" t="s">
        <v>288</v>
      </c>
      <c r="D62" s="15" t="s">
        <v>6</v>
      </c>
      <c r="E62" s="45" t="s">
        <v>290</v>
      </c>
      <c r="F62" s="19" t="s">
        <v>291</v>
      </c>
      <c r="G62" s="17" t="s">
        <v>430</v>
      </c>
    </row>
    <row r="63" spans="1:7" x14ac:dyDescent="0.3">
      <c r="A63" s="12">
        <f t="shared" si="0"/>
        <v>55</v>
      </c>
      <c r="B63" s="12">
        <v>55</v>
      </c>
      <c r="C63" s="18" t="s">
        <v>289</v>
      </c>
      <c r="D63" s="15" t="s">
        <v>117</v>
      </c>
      <c r="E63" s="45"/>
      <c r="F63" s="19" t="s">
        <v>292</v>
      </c>
      <c r="G63" s="17" t="s">
        <v>293</v>
      </c>
    </row>
    <row r="64" spans="1:7" x14ac:dyDescent="0.3">
      <c r="A64" s="12">
        <f t="shared" si="0"/>
        <v>56</v>
      </c>
      <c r="B64" s="12">
        <v>56</v>
      </c>
      <c r="C64" s="18" t="s">
        <v>294</v>
      </c>
      <c r="D64" s="15" t="s">
        <v>297</v>
      </c>
      <c r="E64" s="45" t="s">
        <v>299</v>
      </c>
      <c r="F64" s="19" t="s">
        <v>300</v>
      </c>
      <c r="G64" s="17"/>
    </row>
    <row r="65" spans="1:7" x14ac:dyDescent="0.3">
      <c r="A65" s="12">
        <f t="shared" si="0"/>
        <v>57</v>
      </c>
      <c r="B65" s="12">
        <v>57</v>
      </c>
      <c r="C65" s="18" t="s">
        <v>295</v>
      </c>
      <c r="D65" s="15" t="s">
        <v>298</v>
      </c>
      <c r="E65" s="45"/>
      <c r="F65" s="21" t="s">
        <v>302</v>
      </c>
      <c r="G65" s="17"/>
    </row>
    <row r="66" spans="1:7" x14ac:dyDescent="0.3">
      <c r="A66" s="12">
        <f t="shared" si="0"/>
        <v>58</v>
      </c>
      <c r="B66" s="12">
        <v>58</v>
      </c>
      <c r="C66" s="18" t="s">
        <v>296</v>
      </c>
      <c r="D66" s="15" t="s">
        <v>6</v>
      </c>
      <c r="E66" s="45"/>
      <c r="F66" s="19" t="s">
        <v>301</v>
      </c>
      <c r="G66" s="17"/>
    </row>
    <row r="67" spans="1:7" x14ac:dyDescent="0.3">
      <c r="A67" s="12">
        <f t="shared" si="0"/>
        <v>59</v>
      </c>
      <c r="B67" s="12">
        <v>59</v>
      </c>
      <c r="C67" s="18" t="s">
        <v>303</v>
      </c>
      <c r="D67" s="15" t="s">
        <v>312</v>
      </c>
      <c r="E67" s="45" t="s">
        <v>313</v>
      </c>
      <c r="F67" s="19" t="s">
        <v>314</v>
      </c>
      <c r="G67" s="17"/>
    </row>
    <row r="68" spans="1:7" x14ac:dyDescent="0.3">
      <c r="A68" s="12">
        <f t="shared" si="0"/>
        <v>60</v>
      </c>
      <c r="B68" s="12">
        <v>60</v>
      </c>
      <c r="C68" s="18" t="s">
        <v>311</v>
      </c>
      <c r="D68" s="15" t="s">
        <v>4</v>
      </c>
      <c r="E68" s="45"/>
      <c r="F68" s="19" t="s">
        <v>315</v>
      </c>
      <c r="G68" s="17"/>
    </row>
    <row r="69" spans="1:7" x14ac:dyDescent="0.3">
      <c r="A69" s="12">
        <f t="shared" si="0"/>
        <v>61</v>
      </c>
      <c r="B69" s="12">
        <v>61</v>
      </c>
      <c r="C69" s="18" t="s">
        <v>304</v>
      </c>
      <c r="D69" s="15" t="s">
        <v>89</v>
      </c>
      <c r="E69" s="45"/>
      <c r="F69" s="19"/>
      <c r="G69" s="17"/>
    </row>
    <row r="70" spans="1:7" x14ac:dyDescent="0.3">
      <c r="A70" s="12">
        <f t="shared" si="0"/>
        <v>62</v>
      </c>
      <c r="B70" s="12">
        <v>62</v>
      </c>
      <c r="C70" s="18" t="s">
        <v>305</v>
      </c>
      <c r="D70" s="15" t="s">
        <v>312</v>
      </c>
      <c r="E70" s="45"/>
      <c r="F70" s="19"/>
      <c r="G70" s="17"/>
    </row>
    <row r="71" spans="1:7" x14ac:dyDescent="0.3">
      <c r="A71" s="12">
        <f t="shared" si="0"/>
        <v>63</v>
      </c>
      <c r="B71" s="12">
        <v>63</v>
      </c>
      <c r="C71" s="18" t="s">
        <v>306</v>
      </c>
      <c r="D71" s="15" t="s">
        <v>4</v>
      </c>
      <c r="E71" s="45"/>
      <c r="F71" s="19"/>
      <c r="G71" s="17"/>
    </row>
    <row r="72" spans="1:7" x14ac:dyDescent="0.3">
      <c r="A72" s="12">
        <f t="shared" si="0"/>
        <v>64</v>
      </c>
      <c r="B72" s="12">
        <v>64</v>
      </c>
      <c r="C72" s="18" t="s">
        <v>307</v>
      </c>
      <c r="D72" s="15" t="s">
        <v>4</v>
      </c>
      <c r="E72" s="45"/>
      <c r="F72" s="19"/>
      <c r="G72" s="17"/>
    </row>
    <row r="73" spans="1:7" x14ac:dyDescent="0.3">
      <c r="A73" s="12">
        <f t="shared" si="0"/>
        <v>65</v>
      </c>
      <c r="B73" s="12">
        <v>65</v>
      </c>
      <c r="C73" s="18" t="s">
        <v>308</v>
      </c>
      <c r="D73" s="15" t="s">
        <v>312</v>
      </c>
      <c r="E73" s="45"/>
      <c r="F73" s="19"/>
      <c r="G73" s="17"/>
    </row>
    <row r="74" spans="1:7" x14ac:dyDescent="0.3">
      <c r="A74" s="12">
        <f t="shared" si="0"/>
        <v>66</v>
      </c>
      <c r="B74" s="12">
        <v>66</v>
      </c>
      <c r="C74" s="18" t="s">
        <v>309</v>
      </c>
      <c r="D74" s="15" t="s">
        <v>4</v>
      </c>
      <c r="E74" s="45"/>
      <c r="F74" s="19" t="s">
        <v>316</v>
      </c>
      <c r="G74" s="17"/>
    </row>
    <row r="75" spans="1:7" x14ac:dyDescent="0.3">
      <c r="A75" s="12">
        <f t="shared" ref="A75:A102" si="1">1+A74</f>
        <v>67</v>
      </c>
      <c r="B75" s="12">
        <v>67</v>
      </c>
      <c r="C75" s="18" t="s">
        <v>310</v>
      </c>
      <c r="D75" s="15" t="s">
        <v>4</v>
      </c>
      <c r="E75" s="45"/>
      <c r="F75" s="19" t="s">
        <v>317</v>
      </c>
      <c r="G75" s="17"/>
    </row>
    <row r="76" spans="1:7" x14ac:dyDescent="0.3">
      <c r="A76" s="12">
        <f t="shared" si="1"/>
        <v>68</v>
      </c>
      <c r="B76" s="12">
        <v>68</v>
      </c>
      <c r="C76" s="18" t="s">
        <v>318</v>
      </c>
      <c r="D76" s="15" t="s">
        <v>80</v>
      </c>
      <c r="E76" s="45" t="s">
        <v>328</v>
      </c>
      <c r="F76" s="19" t="s">
        <v>329</v>
      </c>
      <c r="G76" s="17"/>
    </row>
    <row r="77" spans="1:7" x14ac:dyDescent="0.3">
      <c r="A77" s="12">
        <f t="shared" si="1"/>
        <v>69</v>
      </c>
      <c r="B77" s="12">
        <v>69</v>
      </c>
      <c r="C77" s="18" t="s">
        <v>319</v>
      </c>
      <c r="D77" s="15" t="s">
        <v>6</v>
      </c>
      <c r="E77" s="45"/>
      <c r="F77" s="19" t="s">
        <v>330</v>
      </c>
      <c r="G77" s="17"/>
    </row>
    <row r="78" spans="1:7" x14ac:dyDescent="0.3">
      <c r="A78" s="12">
        <f t="shared" si="1"/>
        <v>70</v>
      </c>
      <c r="B78" s="12">
        <v>70</v>
      </c>
      <c r="C78" s="18" t="s">
        <v>320</v>
      </c>
      <c r="D78" s="15" t="s">
        <v>324</v>
      </c>
      <c r="E78" s="45"/>
      <c r="F78" s="19" t="s">
        <v>331</v>
      </c>
      <c r="G78" s="17"/>
    </row>
    <row r="79" spans="1:7" x14ac:dyDescent="0.3">
      <c r="A79" s="12">
        <f t="shared" si="1"/>
        <v>71</v>
      </c>
      <c r="B79" s="12">
        <v>71</v>
      </c>
      <c r="C79" s="18" t="s">
        <v>321</v>
      </c>
      <c r="D79" s="15" t="s">
        <v>325</v>
      </c>
      <c r="E79" s="45"/>
      <c r="F79" s="19" t="s">
        <v>332</v>
      </c>
      <c r="G79" s="17"/>
    </row>
    <row r="80" spans="1:7" x14ac:dyDescent="0.3">
      <c r="A80" s="12">
        <f t="shared" si="1"/>
        <v>72</v>
      </c>
      <c r="B80" s="12">
        <v>72</v>
      </c>
      <c r="C80" s="18" t="s">
        <v>322</v>
      </c>
      <c r="D80" s="15" t="s">
        <v>326</v>
      </c>
      <c r="E80" s="45"/>
      <c r="F80" s="19" t="s">
        <v>333</v>
      </c>
      <c r="G80" s="17"/>
    </row>
    <row r="81" spans="1:7" x14ac:dyDescent="0.3">
      <c r="A81" s="12">
        <f t="shared" si="1"/>
        <v>73</v>
      </c>
      <c r="B81" s="12">
        <v>73</v>
      </c>
      <c r="C81" s="18" t="s">
        <v>323</v>
      </c>
      <c r="D81" s="15" t="s">
        <v>327</v>
      </c>
      <c r="E81" s="45"/>
      <c r="F81" s="19" t="s">
        <v>334</v>
      </c>
      <c r="G81" s="17"/>
    </row>
    <row r="82" spans="1:7" x14ac:dyDescent="0.3">
      <c r="A82" s="12">
        <f t="shared" si="1"/>
        <v>74</v>
      </c>
      <c r="B82" s="12">
        <v>74</v>
      </c>
      <c r="C82" s="18" t="s">
        <v>375</v>
      </c>
      <c r="D82" s="15" t="s">
        <v>385</v>
      </c>
      <c r="E82" s="45" t="s">
        <v>390</v>
      </c>
      <c r="F82" s="19" t="s">
        <v>403</v>
      </c>
      <c r="G82" s="17" t="s">
        <v>405</v>
      </c>
    </row>
    <row r="83" spans="1:7" x14ac:dyDescent="0.3">
      <c r="A83" s="12">
        <f t="shared" si="1"/>
        <v>75</v>
      </c>
      <c r="B83" s="12">
        <v>75</v>
      </c>
      <c r="C83" s="18" t="s">
        <v>376</v>
      </c>
      <c r="D83" s="15" t="s">
        <v>117</v>
      </c>
      <c r="E83" s="45"/>
      <c r="F83" s="19" t="s">
        <v>404</v>
      </c>
      <c r="G83" s="17" t="s">
        <v>406</v>
      </c>
    </row>
    <row r="84" spans="1:7" x14ac:dyDescent="0.3">
      <c r="A84" s="12">
        <f t="shared" si="1"/>
        <v>76</v>
      </c>
      <c r="B84" s="12">
        <v>76</v>
      </c>
      <c r="C84" s="18" t="s">
        <v>377</v>
      </c>
      <c r="D84" s="15" t="s">
        <v>212</v>
      </c>
      <c r="E84" s="45" t="s">
        <v>391</v>
      </c>
      <c r="F84" s="19" t="s">
        <v>395</v>
      </c>
      <c r="G84" s="22"/>
    </row>
    <row r="85" spans="1:7" x14ac:dyDescent="0.3">
      <c r="A85" s="12">
        <f t="shared" si="1"/>
        <v>77</v>
      </c>
      <c r="B85" s="12">
        <v>77</v>
      </c>
      <c r="C85" s="18" t="s">
        <v>378</v>
      </c>
      <c r="D85" s="15" t="s">
        <v>117</v>
      </c>
      <c r="E85" s="45"/>
      <c r="F85" s="19" t="s">
        <v>396</v>
      </c>
      <c r="G85" s="22"/>
    </row>
    <row r="86" spans="1:7" x14ac:dyDescent="0.3">
      <c r="A86" s="12">
        <f t="shared" si="1"/>
        <v>78</v>
      </c>
      <c r="B86" s="12">
        <v>78</v>
      </c>
      <c r="C86" s="18" t="s">
        <v>379</v>
      </c>
      <c r="D86" s="15" t="s">
        <v>386</v>
      </c>
      <c r="E86" s="45"/>
      <c r="F86" s="19" t="s">
        <v>397</v>
      </c>
      <c r="G86" s="23"/>
    </row>
    <row r="87" spans="1:7" ht="33.6" x14ac:dyDescent="0.3">
      <c r="A87" s="12">
        <f t="shared" si="1"/>
        <v>79</v>
      </c>
      <c r="B87" s="12">
        <v>79</v>
      </c>
      <c r="C87" s="18" t="s">
        <v>380</v>
      </c>
      <c r="D87" s="15" t="s">
        <v>117</v>
      </c>
      <c r="E87" s="15" t="s">
        <v>392</v>
      </c>
      <c r="F87" s="19" t="s">
        <v>398</v>
      </c>
      <c r="G87" s="15" t="s">
        <v>407</v>
      </c>
    </row>
    <row r="88" spans="1:7" x14ac:dyDescent="0.3">
      <c r="A88" s="12">
        <f t="shared" si="1"/>
        <v>80</v>
      </c>
      <c r="B88" s="12">
        <v>80</v>
      </c>
      <c r="C88" s="18" t="s">
        <v>381</v>
      </c>
      <c r="D88" s="15" t="s">
        <v>212</v>
      </c>
      <c r="E88" s="45" t="s">
        <v>393</v>
      </c>
      <c r="F88" s="19" t="s">
        <v>399</v>
      </c>
      <c r="G88" s="22" t="s">
        <v>408</v>
      </c>
    </row>
    <row r="89" spans="1:7" ht="33.6" x14ac:dyDescent="0.3">
      <c r="A89" s="12">
        <f t="shared" si="1"/>
        <v>81</v>
      </c>
      <c r="B89" s="12">
        <v>81</v>
      </c>
      <c r="C89" s="18" t="s">
        <v>382</v>
      </c>
      <c r="D89" s="15" t="s">
        <v>387</v>
      </c>
      <c r="E89" s="45"/>
      <c r="F89" s="19" t="s">
        <v>400</v>
      </c>
      <c r="G89" s="24" t="s">
        <v>409</v>
      </c>
    </row>
    <row r="90" spans="1:7" ht="33.6" x14ac:dyDescent="0.3">
      <c r="A90" s="12">
        <f t="shared" si="1"/>
        <v>82</v>
      </c>
      <c r="B90" s="12">
        <v>82</v>
      </c>
      <c r="C90" s="18" t="s">
        <v>383</v>
      </c>
      <c r="D90" s="15" t="s">
        <v>388</v>
      </c>
      <c r="E90" s="45"/>
      <c r="F90" s="19" t="s">
        <v>401</v>
      </c>
      <c r="G90" s="25" t="s">
        <v>410</v>
      </c>
    </row>
    <row r="91" spans="1:7" ht="33.6" x14ac:dyDescent="0.3">
      <c r="A91" s="12">
        <f t="shared" si="1"/>
        <v>83</v>
      </c>
      <c r="B91" s="12">
        <v>83</v>
      </c>
      <c r="C91" s="18" t="s">
        <v>384</v>
      </c>
      <c r="D91" s="15" t="s">
        <v>389</v>
      </c>
      <c r="E91" s="15" t="s">
        <v>394</v>
      </c>
      <c r="F91" s="19" t="s">
        <v>402</v>
      </c>
      <c r="G91" s="26" t="s">
        <v>411</v>
      </c>
    </row>
    <row r="92" spans="1:7" x14ac:dyDescent="0.3">
      <c r="A92" s="12">
        <f t="shared" si="1"/>
        <v>84</v>
      </c>
      <c r="B92" s="12">
        <v>84</v>
      </c>
      <c r="C92" s="18" t="s">
        <v>412</v>
      </c>
      <c r="D92" s="19" t="s">
        <v>416</v>
      </c>
      <c r="E92" s="45" t="s">
        <v>415</v>
      </c>
      <c r="F92" s="19"/>
      <c r="G92" s="17"/>
    </row>
    <row r="93" spans="1:7" x14ac:dyDescent="0.3">
      <c r="A93" s="12">
        <f t="shared" si="1"/>
        <v>85</v>
      </c>
      <c r="B93" s="12">
        <v>85</v>
      </c>
      <c r="C93" s="18" t="s">
        <v>413</v>
      </c>
      <c r="D93" s="19" t="s">
        <v>416</v>
      </c>
      <c r="E93" s="45"/>
      <c r="F93" s="19"/>
      <c r="G93" s="17"/>
    </row>
    <row r="94" spans="1:7" x14ac:dyDescent="0.3">
      <c r="A94" s="12">
        <f t="shared" si="1"/>
        <v>86</v>
      </c>
      <c r="B94" s="12">
        <v>86</v>
      </c>
      <c r="C94" s="18" t="s">
        <v>414</v>
      </c>
      <c r="D94" s="19" t="s">
        <v>416</v>
      </c>
      <c r="E94" s="45"/>
      <c r="F94" s="19"/>
      <c r="G94" s="17"/>
    </row>
    <row r="95" spans="1:7" x14ac:dyDescent="0.3">
      <c r="A95" s="12">
        <f t="shared" si="1"/>
        <v>87</v>
      </c>
      <c r="B95" s="12">
        <v>87</v>
      </c>
      <c r="C95" s="18" t="s">
        <v>417</v>
      </c>
      <c r="D95" s="19" t="s">
        <v>93</v>
      </c>
      <c r="E95" s="45" t="s">
        <v>427</v>
      </c>
      <c r="F95" s="19"/>
      <c r="G95" s="17"/>
    </row>
    <row r="96" spans="1:7" x14ac:dyDescent="0.3">
      <c r="A96" s="12">
        <f t="shared" si="1"/>
        <v>88</v>
      </c>
      <c r="B96" s="12">
        <v>88</v>
      </c>
      <c r="C96" s="18" t="s">
        <v>418</v>
      </c>
      <c r="D96" s="19" t="s">
        <v>55</v>
      </c>
      <c r="E96" s="45"/>
      <c r="F96" s="19"/>
      <c r="G96" s="17"/>
    </row>
    <row r="97" spans="1:7" x14ac:dyDescent="0.3">
      <c r="A97" s="12">
        <f t="shared" si="1"/>
        <v>89</v>
      </c>
      <c r="B97" s="12">
        <v>89</v>
      </c>
      <c r="C97" s="18" t="s">
        <v>419</v>
      </c>
      <c r="D97" s="19" t="s">
        <v>55</v>
      </c>
      <c r="E97" s="45"/>
      <c r="F97" s="19"/>
      <c r="G97" s="17"/>
    </row>
    <row r="98" spans="1:7" x14ac:dyDescent="0.3">
      <c r="A98" s="12">
        <f t="shared" si="1"/>
        <v>90</v>
      </c>
      <c r="B98" s="12">
        <v>90</v>
      </c>
      <c r="C98" s="18" t="s">
        <v>420</v>
      </c>
      <c r="D98" s="19" t="s">
        <v>425</v>
      </c>
      <c r="E98" s="45"/>
      <c r="F98" s="19"/>
      <c r="G98" s="17"/>
    </row>
    <row r="99" spans="1:7" x14ac:dyDescent="0.3">
      <c r="A99" s="12">
        <f t="shared" si="1"/>
        <v>91</v>
      </c>
      <c r="B99" s="12">
        <v>91</v>
      </c>
      <c r="C99" s="18" t="s">
        <v>421</v>
      </c>
      <c r="D99" s="19" t="s">
        <v>55</v>
      </c>
      <c r="E99" s="45"/>
      <c r="F99" s="19"/>
      <c r="G99" s="17"/>
    </row>
    <row r="100" spans="1:7" x14ac:dyDescent="0.3">
      <c r="A100" s="12">
        <f t="shared" si="1"/>
        <v>92</v>
      </c>
      <c r="B100" s="12">
        <v>92</v>
      </c>
      <c r="C100" s="18" t="s">
        <v>422</v>
      </c>
      <c r="D100" s="19" t="s">
        <v>89</v>
      </c>
      <c r="E100" s="45"/>
      <c r="F100" s="19"/>
      <c r="G100" s="17"/>
    </row>
    <row r="101" spans="1:7" x14ac:dyDescent="0.3">
      <c r="A101" s="12">
        <f t="shared" si="1"/>
        <v>93</v>
      </c>
      <c r="B101" s="12">
        <v>93</v>
      </c>
      <c r="C101" s="18" t="s">
        <v>423</v>
      </c>
      <c r="D101" s="19" t="s">
        <v>426</v>
      </c>
      <c r="E101" s="45"/>
      <c r="F101" s="19"/>
      <c r="G101" s="17"/>
    </row>
    <row r="102" spans="1:7" x14ac:dyDescent="0.3">
      <c r="A102" s="12">
        <f t="shared" si="1"/>
        <v>94</v>
      </c>
      <c r="B102" s="12">
        <v>94</v>
      </c>
      <c r="C102" s="18" t="s">
        <v>424</v>
      </c>
      <c r="D102" s="19" t="s">
        <v>55</v>
      </c>
      <c r="E102" s="45"/>
      <c r="F102" s="19"/>
      <c r="G102" s="17"/>
    </row>
    <row r="103" spans="1:7" x14ac:dyDescent="0.3">
      <c r="A103" s="12">
        <f>A102+1</f>
        <v>95</v>
      </c>
      <c r="B103" s="12">
        <f>B102+1</f>
        <v>95</v>
      </c>
      <c r="C103" s="18" t="s">
        <v>435</v>
      </c>
      <c r="D103" s="19" t="s">
        <v>6</v>
      </c>
      <c r="E103" s="43" t="s">
        <v>440</v>
      </c>
      <c r="F103" s="21" t="s">
        <v>438</v>
      </c>
      <c r="G103" s="17"/>
    </row>
    <row r="104" spans="1:7" x14ac:dyDescent="0.3">
      <c r="A104" s="12">
        <f>A103+1</f>
        <v>96</v>
      </c>
      <c r="B104" s="12">
        <f>B103+1</f>
        <v>96</v>
      </c>
      <c r="C104" s="18" t="s">
        <v>436</v>
      </c>
      <c r="D104" s="19" t="s">
        <v>437</v>
      </c>
      <c r="E104" s="44"/>
      <c r="F104" s="21" t="s">
        <v>439</v>
      </c>
      <c r="G104" s="17"/>
    </row>
    <row r="105" spans="1:7" s="5" customFormat="1" ht="17.399999999999999" x14ac:dyDescent="0.3">
      <c r="A105" s="49" t="s">
        <v>73</v>
      </c>
      <c r="B105" s="50"/>
      <c r="C105" s="10" t="s">
        <v>75</v>
      </c>
      <c r="D105" s="11">
        <f>B163</f>
        <v>54</v>
      </c>
      <c r="E105" s="11"/>
      <c r="F105" s="27"/>
      <c r="G105" s="11"/>
    </row>
    <row r="106" spans="1:7" s="5" customFormat="1" ht="17.399999999999999" x14ac:dyDescent="0.3">
      <c r="A106" s="12"/>
      <c r="B106" s="28" t="s">
        <v>434</v>
      </c>
      <c r="C106" s="9" t="s">
        <v>128</v>
      </c>
      <c r="D106" s="8">
        <f>COUNTA(D107:D118)</f>
        <v>12</v>
      </c>
      <c r="E106" s="8"/>
      <c r="F106" s="29"/>
      <c r="G106" s="8"/>
    </row>
    <row r="107" spans="1:7" x14ac:dyDescent="0.3">
      <c r="A107" s="12">
        <f>A104+1</f>
        <v>97</v>
      </c>
      <c r="B107" s="12">
        <v>1</v>
      </c>
      <c r="C107" s="18" t="s">
        <v>129</v>
      </c>
      <c r="D107" s="15" t="s">
        <v>137</v>
      </c>
      <c r="E107" s="15" t="s">
        <v>139</v>
      </c>
      <c r="F107" s="19" t="s">
        <v>150</v>
      </c>
      <c r="G107" s="15"/>
    </row>
    <row r="108" spans="1:7" ht="33.6" x14ac:dyDescent="0.3">
      <c r="A108" s="12">
        <f>A107+1</f>
        <v>98</v>
      </c>
      <c r="B108" s="12">
        <v>2</v>
      </c>
      <c r="C108" s="18" t="s">
        <v>130</v>
      </c>
      <c r="D108" s="15" t="s">
        <v>138</v>
      </c>
      <c r="E108" s="15" t="s">
        <v>140</v>
      </c>
      <c r="F108" s="21" t="s">
        <v>146</v>
      </c>
      <c r="G108" s="17" t="s">
        <v>148</v>
      </c>
    </row>
    <row r="109" spans="1:7" ht="33.6" x14ac:dyDescent="0.3">
      <c r="A109" s="12">
        <f t="shared" ref="A109:A118" si="2">A108+1</f>
        <v>99</v>
      </c>
      <c r="B109" s="12">
        <v>3</v>
      </c>
      <c r="C109" s="18" t="s">
        <v>131</v>
      </c>
      <c r="D109" s="15" t="s">
        <v>141</v>
      </c>
      <c r="E109" s="45" t="s">
        <v>69</v>
      </c>
      <c r="F109" s="19" t="s">
        <v>149</v>
      </c>
      <c r="G109" s="17" t="s">
        <v>147</v>
      </c>
    </row>
    <row r="110" spans="1:7" ht="33.6" x14ac:dyDescent="0.3">
      <c r="A110" s="12">
        <f t="shared" si="2"/>
        <v>100</v>
      </c>
      <c r="B110" s="12">
        <v>4</v>
      </c>
      <c r="C110" s="18" t="s">
        <v>132</v>
      </c>
      <c r="D110" s="15" t="s">
        <v>142</v>
      </c>
      <c r="E110" s="45"/>
      <c r="F110" s="30" t="s">
        <v>152</v>
      </c>
      <c r="G110" s="17" t="s">
        <v>151</v>
      </c>
    </row>
    <row r="111" spans="1:7" ht="33.6" x14ac:dyDescent="0.3">
      <c r="A111" s="12">
        <f t="shared" si="2"/>
        <v>101</v>
      </c>
      <c r="B111" s="12">
        <v>5</v>
      </c>
      <c r="C111" s="18" t="s">
        <v>133</v>
      </c>
      <c r="D111" s="15" t="s">
        <v>80</v>
      </c>
      <c r="E111" s="45" t="s">
        <v>143</v>
      </c>
      <c r="F111" s="19" t="s">
        <v>154</v>
      </c>
      <c r="G111" s="17" t="s">
        <v>153</v>
      </c>
    </row>
    <row r="112" spans="1:7" ht="33.6" x14ac:dyDescent="0.3">
      <c r="A112" s="12">
        <f t="shared" si="2"/>
        <v>102</v>
      </c>
      <c r="B112" s="12">
        <v>6</v>
      </c>
      <c r="C112" s="18" t="s">
        <v>134</v>
      </c>
      <c r="D112" s="15" t="s">
        <v>50</v>
      </c>
      <c r="E112" s="45"/>
      <c r="F112" s="19" t="s">
        <v>156</v>
      </c>
      <c r="G112" s="17" t="s">
        <v>155</v>
      </c>
    </row>
    <row r="113" spans="1:7" ht="33.6" x14ac:dyDescent="0.3">
      <c r="A113" s="12">
        <f t="shared" si="2"/>
        <v>103</v>
      </c>
      <c r="B113" s="12">
        <v>7</v>
      </c>
      <c r="C113" s="18" t="s">
        <v>135</v>
      </c>
      <c r="D113" s="15" t="s">
        <v>144</v>
      </c>
      <c r="E113" s="45"/>
      <c r="F113" s="19" t="s">
        <v>373</v>
      </c>
      <c r="G113" s="17" t="s">
        <v>157</v>
      </c>
    </row>
    <row r="114" spans="1:7" x14ac:dyDescent="0.3">
      <c r="A114" s="12">
        <f t="shared" si="2"/>
        <v>104</v>
      </c>
      <c r="B114" s="12">
        <v>8</v>
      </c>
      <c r="C114" s="18" t="s">
        <v>136</v>
      </c>
      <c r="D114" s="15" t="s">
        <v>145</v>
      </c>
      <c r="E114" s="45"/>
      <c r="F114" s="19" t="s">
        <v>374</v>
      </c>
      <c r="G114" s="17" t="s">
        <v>158</v>
      </c>
    </row>
    <row r="115" spans="1:7" x14ac:dyDescent="0.3">
      <c r="A115" s="12">
        <f t="shared" si="2"/>
        <v>105</v>
      </c>
      <c r="B115" s="12">
        <v>9</v>
      </c>
      <c r="C115" s="18" t="s">
        <v>361</v>
      </c>
      <c r="D115" s="15" t="s">
        <v>202</v>
      </c>
      <c r="E115" s="46" t="s">
        <v>416</v>
      </c>
      <c r="F115" s="19" t="s">
        <v>365</v>
      </c>
      <c r="G115" s="17" t="s">
        <v>369</v>
      </c>
    </row>
    <row r="116" spans="1:7" x14ac:dyDescent="0.3">
      <c r="A116" s="12">
        <f t="shared" si="2"/>
        <v>106</v>
      </c>
      <c r="B116" s="12">
        <v>10</v>
      </c>
      <c r="C116" s="18" t="s">
        <v>362</v>
      </c>
      <c r="D116" s="15" t="s">
        <v>4</v>
      </c>
      <c r="E116" s="47"/>
      <c r="F116" s="19" t="s">
        <v>366</v>
      </c>
      <c r="G116" s="17" t="s">
        <v>370</v>
      </c>
    </row>
    <row r="117" spans="1:7" x14ac:dyDescent="0.3">
      <c r="A117" s="12">
        <f t="shared" si="2"/>
        <v>107</v>
      </c>
      <c r="B117" s="12">
        <v>11</v>
      </c>
      <c r="C117" s="18" t="s">
        <v>363</v>
      </c>
      <c r="D117" s="15" t="s">
        <v>4</v>
      </c>
      <c r="E117" s="47"/>
      <c r="F117" s="19" t="s">
        <v>367</v>
      </c>
      <c r="G117" s="17" t="s">
        <v>371</v>
      </c>
    </row>
    <row r="118" spans="1:7" ht="33.6" x14ac:dyDescent="0.3">
      <c r="A118" s="12">
        <f t="shared" si="2"/>
        <v>108</v>
      </c>
      <c r="B118" s="12">
        <v>12</v>
      </c>
      <c r="C118" s="18" t="s">
        <v>364</v>
      </c>
      <c r="D118" s="15" t="s">
        <v>4</v>
      </c>
      <c r="E118" s="48"/>
      <c r="F118" s="19" t="s">
        <v>368</v>
      </c>
      <c r="G118" s="17" t="s">
        <v>372</v>
      </c>
    </row>
    <row r="119" spans="1:7" s="5" customFormat="1" ht="17.399999999999999" x14ac:dyDescent="0.3">
      <c r="A119" s="12"/>
      <c r="B119" s="28" t="s">
        <v>8</v>
      </c>
      <c r="C119" s="9" t="s">
        <v>165</v>
      </c>
      <c r="D119" s="8">
        <f>COUNTA(D120:D132)</f>
        <v>13</v>
      </c>
      <c r="E119" s="8"/>
      <c r="F119" s="29"/>
      <c r="G119" s="8"/>
    </row>
    <row r="120" spans="1:7" x14ac:dyDescent="0.3">
      <c r="A120" s="12">
        <f>A118+1</f>
        <v>109</v>
      </c>
      <c r="B120" s="12">
        <f>B118+1</f>
        <v>13</v>
      </c>
      <c r="C120" s="18" t="s">
        <v>166</v>
      </c>
      <c r="D120" s="15" t="s">
        <v>178</v>
      </c>
      <c r="E120" s="15" t="s">
        <v>139</v>
      </c>
      <c r="F120" s="19" t="s">
        <v>189</v>
      </c>
      <c r="G120" s="15"/>
    </row>
    <row r="121" spans="1:7" x14ac:dyDescent="0.3">
      <c r="A121" s="12">
        <f>A120+1</f>
        <v>110</v>
      </c>
      <c r="B121" s="12">
        <f>B120+1</f>
        <v>14</v>
      </c>
      <c r="C121" s="18" t="s">
        <v>167</v>
      </c>
      <c r="D121" s="15" t="s">
        <v>93</v>
      </c>
      <c r="E121" s="45" t="s">
        <v>179</v>
      </c>
      <c r="F121" s="19" t="s">
        <v>190</v>
      </c>
      <c r="G121" s="15"/>
    </row>
    <row r="122" spans="1:7" x14ac:dyDescent="0.3">
      <c r="A122" s="12">
        <f t="shared" ref="A122:B132" si="3">A121+1</f>
        <v>111</v>
      </c>
      <c r="B122" s="12">
        <f>B121+1</f>
        <v>15</v>
      </c>
      <c r="C122" s="18" t="s">
        <v>174</v>
      </c>
      <c r="D122" s="15" t="s">
        <v>188</v>
      </c>
      <c r="E122" s="45"/>
      <c r="F122" s="19" t="s">
        <v>197</v>
      </c>
      <c r="G122" s="15"/>
    </row>
    <row r="123" spans="1:7" x14ac:dyDescent="0.3">
      <c r="A123" s="12">
        <f t="shared" si="3"/>
        <v>112</v>
      </c>
      <c r="B123" s="12">
        <f t="shared" si="3"/>
        <v>16</v>
      </c>
      <c r="C123" s="18" t="s">
        <v>168</v>
      </c>
      <c r="D123" s="15" t="s">
        <v>176</v>
      </c>
      <c r="E123" s="15" t="s">
        <v>71</v>
      </c>
      <c r="F123" s="19" t="s">
        <v>191</v>
      </c>
      <c r="G123" s="15"/>
    </row>
    <row r="124" spans="1:7" x14ac:dyDescent="0.3">
      <c r="A124" s="12">
        <f t="shared" si="3"/>
        <v>113</v>
      </c>
      <c r="B124" s="12">
        <f t="shared" si="3"/>
        <v>17</v>
      </c>
      <c r="C124" s="18" t="s">
        <v>169</v>
      </c>
      <c r="D124" s="15" t="s">
        <v>180</v>
      </c>
      <c r="E124" s="45" t="s">
        <v>181</v>
      </c>
      <c r="F124" s="19" t="s">
        <v>192</v>
      </c>
      <c r="G124" s="15"/>
    </row>
    <row r="125" spans="1:7" x14ac:dyDescent="0.3">
      <c r="A125" s="12">
        <f t="shared" si="3"/>
        <v>114</v>
      </c>
      <c r="B125" s="12">
        <f t="shared" si="3"/>
        <v>18</v>
      </c>
      <c r="C125" s="18" t="s">
        <v>175</v>
      </c>
      <c r="D125" s="15" t="s">
        <v>188</v>
      </c>
      <c r="E125" s="45"/>
      <c r="F125" s="19" t="s">
        <v>198</v>
      </c>
      <c r="G125" s="15"/>
    </row>
    <row r="126" spans="1:7" x14ac:dyDescent="0.3">
      <c r="A126" s="12">
        <f t="shared" si="3"/>
        <v>115</v>
      </c>
      <c r="B126" s="12">
        <f t="shared" si="3"/>
        <v>19</v>
      </c>
      <c r="C126" s="18" t="s">
        <v>170</v>
      </c>
      <c r="D126" s="15" t="s">
        <v>177</v>
      </c>
      <c r="E126" s="15" t="s">
        <v>182</v>
      </c>
      <c r="F126" s="19" t="s">
        <v>193</v>
      </c>
      <c r="G126" s="15"/>
    </row>
    <row r="127" spans="1:7" x14ac:dyDescent="0.3">
      <c r="A127" s="12">
        <f t="shared" si="3"/>
        <v>116</v>
      </c>
      <c r="B127" s="12">
        <f t="shared" si="3"/>
        <v>20</v>
      </c>
      <c r="C127" s="18" t="s">
        <v>171</v>
      </c>
      <c r="D127" s="15" t="s">
        <v>177</v>
      </c>
      <c r="E127" s="15" t="s">
        <v>183</v>
      </c>
      <c r="F127" s="19" t="s">
        <v>194</v>
      </c>
      <c r="G127" s="15"/>
    </row>
    <row r="128" spans="1:7" ht="33.6" x14ac:dyDescent="0.3">
      <c r="A128" s="12">
        <f t="shared" si="3"/>
        <v>117</v>
      </c>
      <c r="B128" s="12">
        <f t="shared" si="3"/>
        <v>21</v>
      </c>
      <c r="C128" s="18" t="s">
        <v>172</v>
      </c>
      <c r="D128" s="15" t="s">
        <v>184</v>
      </c>
      <c r="E128" s="15" t="s">
        <v>185</v>
      </c>
      <c r="F128" s="19" t="s">
        <v>195</v>
      </c>
      <c r="G128" s="15"/>
    </row>
    <row r="129" spans="1:7" ht="33.6" x14ac:dyDescent="0.3">
      <c r="A129" s="12">
        <f t="shared" si="3"/>
        <v>118</v>
      </c>
      <c r="B129" s="12">
        <f t="shared" si="3"/>
        <v>22</v>
      </c>
      <c r="C129" s="18" t="s">
        <v>173</v>
      </c>
      <c r="D129" s="15" t="s">
        <v>186</v>
      </c>
      <c r="E129" s="15" t="s">
        <v>187</v>
      </c>
      <c r="F129" s="19" t="s">
        <v>196</v>
      </c>
      <c r="G129" s="15"/>
    </row>
    <row r="130" spans="1:7" x14ac:dyDescent="0.3">
      <c r="A130" s="12">
        <f t="shared" si="3"/>
        <v>119</v>
      </c>
      <c r="B130" s="12">
        <f t="shared" si="3"/>
        <v>23</v>
      </c>
      <c r="C130" s="31" t="s">
        <v>199</v>
      </c>
      <c r="D130" s="15" t="s">
        <v>50</v>
      </c>
      <c r="E130" s="45" t="s">
        <v>203</v>
      </c>
      <c r="F130" s="19" t="s">
        <v>204</v>
      </c>
      <c r="G130" s="15"/>
    </row>
    <row r="131" spans="1:7" x14ac:dyDescent="0.3">
      <c r="A131" s="12">
        <f t="shared" si="3"/>
        <v>120</v>
      </c>
      <c r="B131" s="12">
        <f t="shared" si="3"/>
        <v>24</v>
      </c>
      <c r="C131" s="18" t="s">
        <v>200</v>
      </c>
      <c r="D131" s="15" t="s">
        <v>202</v>
      </c>
      <c r="E131" s="45"/>
      <c r="F131" s="19" t="s">
        <v>205</v>
      </c>
      <c r="G131" s="15"/>
    </row>
    <row r="132" spans="1:7" x14ac:dyDescent="0.3">
      <c r="A132" s="12">
        <f t="shared" si="3"/>
        <v>121</v>
      </c>
      <c r="B132" s="12">
        <f t="shared" si="3"/>
        <v>25</v>
      </c>
      <c r="C132" s="18" t="s">
        <v>201</v>
      </c>
      <c r="D132" s="15" t="s">
        <v>93</v>
      </c>
      <c r="E132" s="45"/>
      <c r="F132" s="19" t="s">
        <v>206</v>
      </c>
      <c r="G132" s="15"/>
    </row>
    <row r="133" spans="1:7" s="5" customFormat="1" ht="17.399999999999999" x14ac:dyDescent="0.3">
      <c r="A133" s="12"/>
      <c r="B133" s="28" t="s">
        <v>9</v>
      </c>
      <c r="C133" s="9" t="s">
        <v>213</v>
      </c>
      <c r="D133" s="8">
        <f>COUNTA(D134:D152)</f>
        <v>19</v>
      </c>
      <c r="E133" s="8"/>
      <c r="F133" s="29"/>
      <c r="G133" s="8"/>
    </row>
    <row r="134" spans="1:7" ht="33.6" x14ac:dyDescent="0.3">
      <c r="A134" s="12">
        <f>A132+1</f>
        <v>122</v>
      </c>
      <c r="B134" s="12">
        <f>B132+1</f>
        <v>26</v>
      </c>
      <c r="C134" s="18" t="s">
        <v>209</v>
      </c>
      <c r="D134" s="15" t="s">
        <v>4</v>
      </c>
      <c r="E134" s="45" t="s">
        <v>140</v>
      </c>
      <c r="F134" s="21" t="s">
        <v>216</v>
      </c>
      <c r="G134" s="15" t="s">
        <v>219</v>
      </c>
    </row>
    <row r="135" spans="1:7" x14ac:dyDescent="0.3">
      <c r="A135" s="12">
        <f t="shared" ref="A135:B163" si="4">A134+1</f>
        <v>123</v>
      </c>
      <c r="B135" s="12">
        <f>B134+1</f>
        <v>27</v>
      </c>
      <c r="C135" s="18" t="s">
        <v>214</v>
      </c>
      <c r="D135" s="15" t="s">
        <v>4</v>
      </c>
      <c r="E135" s="45"/>
      <c r="F135" s="21" t="s">
        <v>217</v>
      </c>
      <c r="G135" s="15"/>
    </row>
    <row r="136" spans="1:7" x14ac:dyDescent="0.3">
      <c r="A136" s="12">
        <f t="shared" si="4"/>
        <v>124</v>
      </c>
      <c r="B136" s="12">
        <f>B135+1</f>
        <v>28</v>
      </c>
      <c r="C136" s="18" t="s">
        <v>215</v>
      </c>
      <c r="D136" s="15" t="s">
        <v>4</v>
      </c>
      <c r="E136" s="45"/>
      <c r="F136" s="21" t="s">
        <v>218</v>
      </c>
      <c r="G136" s="15"/>
    </row>
    <row r="137" spans="1:7" x14ac:dyDescent="0.3">
      <c r="A137" s="12">
        <f t="shared" si="4"/>
        <v>125</v>
      </c>
      <c r="B137" s="12">
        <f t="shared" si="4"/>
        <v>29</v>
      </c>
      <c r="C137" s="18" t="s">
        <v>220</v>
      </c>
      <c r="D137" s="15" t="s">
        <v>93</v>
      </c>
      <c r="E137" s="45" t="s">
        <v>208</v>
      </c>
      <c r="F137" s="21" t="s">
        <v>222</v>
      </c>
      <c r="G137" s="15"/>
    </row>
    <row r="138" spans="1:7" x14ac:dyDescent="0.3">
      <c r="A138" s="12">
        <f t="shared" si="4"/>
        <v>126</v>
      </c>
      <c r="B138" s="12">
        <f t="shared" si="4"/>
        <v>30</v>
      </c>
      <c r="C138" s="18" t="s">
        <v>221</v>
      </c>
      <c r="D138" s="15" t="s">
        <v>4</v>
      </c>
      <c r="E138" s="45"/>
      <c r="F138" s="21" t="s">
        <v>223</v>
      </c>
      <c r="G138" s="15"/>
    </row>
    <row r="139" spans="1:7" x14ac:dyDescent="0.3">
      <c r="A139" s="12">
        <f t="shared" si="4"/>
        <v>127</v>
      </c>
      <c r="B139" s="12">
        <f t="shared" si="4"/>
        <v>31</v>
      </c>
      <c r="C139" s="18" t="s">
        <v>225</v>
      </c>
      <c r="D139" s="15" t="s">
        <v>93</v>
      </c>
      <c r="E139" s="45" t="s">
        <v>224</v>
      </c>
      <c r="F139" s="19" t="s">
        <v>228</v>
      </c>
      <c r="G139" s="15"/>
    </row>
    <row r="140" spans="1:7" x14ac:dyDescent="0.3">
      <c r="A140" s="12">
        <f t="shared" si="4"/>
        <v>128</v>
      </c>
      <c r="B140" s="12">
        <f t="shared" si="4"/>
        <v>32</v>
      </c>
      <c r="C140" s="18" t="s">
        <v>226</v>
      </c>
      <c r="D140" s="15" t="s">
        <v>4</v>
      </c>
      <c r="E140" s="45"/>
      <c r="F140" s="19" t="s">
        <v>229</v>
      </c>
      <c r="G140" s="15"/>
    </row>
    <row r="141" spans="1:7" x14ac:dyDescent="0.3">
      <c r="A141" s="12">
        <f t="shared" si="4"/>
        <v>129</v>
      </c>
      <c r="B141" s="12">
        <f t="shared" si="4"/>
        <v>33</v>
      </c>
      <c r="C141" s="18" t="s">
        <v>227</v>
      </c>
      <c r="D141" s="15" t="s">
        <v>4</v>
      </c>
      <c r="E141" s="45"/>
      <c r="F141" s="19" t="s">
        <v>230</v>
      </c>
      <c r="G141" s="15"/>
    </row>
    <row r="142" spans="1:7" x14ac:dyDescent="0.3">
      <c r="A142" s="12">
        <f t="shared" si="4"/>
        <v>130</v>
      </c>
      <c r="B142" s="12">
        <f t="shared" si="4"/>
        <v>34</v>
      </c>
      <c r="C142" s="18" t="s">
        <v>235</v>
      </c>
      <c r="D142" s="15" t="s">
        <v>210</v>
      </c>
      <c r="E142" s="45" t="s">
        <v>242</v>
      </c>
      <c r="F142" s="19" t="s">
        <v>231</v>
      </c>
      <c r="G142" s="15"/>
    </row>
    <row r="143" spans="1:7" x14ac:dyDescent="0.3">
      <c r="A143" s="12">
        <f t="shared" si="4"/>
        <v>131</v>
      </c>
      <c r="B143" s="12">
        <f t="shared" si="4"/>
        <v>35</v>
      </c>
      <c r="C143" s="18" t="s">
        <v>236</v>
      </c>
      <c r="D143" s="15" t="s">
        <v>239</v>
      </c>
      <c r="E143" s="45"/>
      <c r="F143" s="19" t="s">
        <v>232</v>
      </c>
      <c r="G143" s="15"/>
    </row>
    <row r="144" spans="1:7" x14ac:dyDescent="0.3">
      <c r="A144" s="12">
        <f t="shared" si="4"/>
        <v>132</v>
      </c>
      <c r="B144" s="12">
        <f t="shared" si="4"/>
        <v>36</v>
      </c>
      <c r="C144" s="18" t="s">
        <v>237</v>
      </c>
      <c r="D144" s="15" t="s">
        <v>240</v>
      </c>
      <c r="E144" s="45"/>
      <c r="F144" s="19" t="s">
        <v>233</v>
      </c>
      <c r="G144" s="15"/>
    </row>
    <row r="145" spans="1:7" x14ac:dyDescent="0.3">
      <c r="A145" s="12">
        <f t="shared" si="4"/>
        <v>133</v>
      </c>
      <c r="B145" s="12">
        <f t="shared" si="4"/>
        <v>37</v>
      </c>
      <c r="C145" s="18" t="s">
        <v>238</v>
      </c>
      <c r="D145" s="15" t="s">
        <v>241</v>
      </c>
      <c r="E145" s="45"/>
      <c r="F145" s="19" t="s">
        <v>234</v>
      </c>
      <c r="G145" s="15"/>
    </row>
    <row r="146" spans="1:7" ht="33.6" x14ac:dyDescent="0.3">
      <c r="A146" s="12">
        <f t="shared" si="4"/>
        <v>134</v>
      </c>
      <c r="B146" s="12">
        <f t="shared" si="4"/>
        <v>38</v>
      </c>
      <c r="C146" s="18" t="s">
        <v>243</v>
      </c>
      <c r="D146" s="15" t="s">
        <v>245</v>
      </c>
      <c r="E146" s="15" t="s">
        <v>244</v>
      </c>
      <c r="F146" s="19" t="s">
        <v>246</v>
      </c>
      <c r="G146" s="15"/>
    </row>
    <row r="147" spans="1:7" x14ac:dyDescent="0.3">
      <c r="A147" s="12">
        <f t="shared" si="4"/>
        <v>135</v>
      </c>
      <c r="B147" s="12">
        <f t="shared" si="4"/>
        <v>39</v>
      </c>
      <c r="C147" s="18" t="s">
        <v>247</v>
      </c>
      <c r="D147" s="15" t="s">
        <v>249</v>
      </c>
      <c r="E147" s="45" t="s">
        <v>250</v>
      </c>
      <c r="F147" s="21" t="s">
        <v>251</v>
      </c>
      <c r="G147" s="15"/>
    </row>
    <row r="148" spans="1:7" x14ac:dyDescent="0.3">
      <c r="A148" s="12">
        <f t="shared" si="4"/>
        <v>136</v>
      </c>
      <c r="B148" s="12">
        <f t="shared" si="4"/>
        <v>40</v>
      </c>
      <c r="C148" s="18" t="s">
        <v>248</v>
      </c>
      <c r="D148" s="15" t="s">
        <v>239</v>
      </c>
      <c r="E148" s="45"/>
      <c r="F148" s="21" t="s">
        <v>252</v>
      </c>
      <c r="G148" s="15"/>
    </row>
    <row r="149" spans="1:7" x14ac:dyDescent="0.3">
      <c r="A149" s="12">
        <f t="shared" si="4"/>
        <v>137</v>
      </c>
      <c r="B149" s="12">
        <f>B148+1</f>
        <v>41</v>
      </c>
      <c r="C149" s="18" t="s">
        <v>253</v>
      </c>
      <c r="D149" s="15" t="s">
        <v>257</v>
      </c>
      <c r="E149" s="45" t="s">
        <v>256</v>
      </c>
      <c r="F149" s="19" t="s">
        <v>260</v>
      </c>
      <c r="G149" s="15"/>
    </row>
    <row r="150" spans="1:7" ht="33.6" x14ac:dyDescent="0.3">
      <c r="A150" s="12">
        <f t="shared" si="4"/>
        <v>138</v>
      </c>
      <c r="B150" s="12">
        <f>B149+1</f>
        <v>42</v>
      </c>
      <c r="C150" s="18" t="s">
        <v>254</v>
      </c>
      <c r="D150" s="15" t="s">
        <v>258</v>
      </c>
      <c r="E150" s="45"/>
      <c r="F150" s="19" t="s">
        <v>261</v>
      </c>
      <c r="G150" s="15"/>
    </row>
    <row r="151" spans="1:7" x14ac:dyDescent="0.3">
      <c r="A151" s="12">
        <f t="shared" si="4"/>
        <v>139</v>
      </c>
      <c r="B151" s="12">
        <f t="shared" ref="B151" si="5">B150+1</f>
        <v>43</v>
      </c>
      <c r="C151" s="18" t="s">
        <v>255</v>
      </c>
      <c r="D151" s="15" t="s">
        <v>259</v>
      </c>
      <c r="E151" s="45"/>
      <c r="F151" s="19" t="s">
        <v>262</v>
      </c>
      <c r="G151" s="15"/>
    </row>
    <row r="152" spans="1:7" x14ac:dyDescent="0.3">
      <c r="A152" s="12">
        <f t="shared" si="4"/>
        <v>140</v>
      </c>
      <c r="B152" s="12">
        <f t="shared" ref="B152" si="6">B151+1</f>
        <v>44</v>
      </c>
      <c r="C152" s="18" t="s">
        <v>263</v>
      </c>
      <c r="D152" s="15" t="s">
        <v>264</v>
      </c>
      <c r="E152" s="15" t="s">
        <v>266</v>
      </c>
      <c r="F152" s="19" t="s">
        <v>265</v>
      </c>
      <c r="G152" s="15"/>
    </row>
    <row r="153" spans="1:7" s="5" customFormat="1" ht="17.399999999999999" x14ac:dyDescent="0.3">
      <c r="A153" s="12"/>
      <c r="B153" s="28" t="s">
        <v>72</v>
      </c>
      <c r="C153" s="9" t="s">
        <v>335</v>
      </c>
      <c r="D153" s="8">
        <f>COUNTA(D154:D163)</f>
        <v>10</v>
      </c>
      <c r="E153" s="8"/>
      <c r="F153" s="29"/>
      <c r="G153" s="8"/>
    </row>
    <row r="154" spans="1:7" ht="33.6" x14ac:dyDescent="0.3">
      <c r="A154" s="12">
        <f>A152+1</f>
        <v>141</v>
      </c>
      <c r="B154" s="12">
        <f>B152+1</f>
        <v>45</v>
      </c>
      <c r="C154" s="18" t="s">
        <v>336</v>
      </c>
      <c r="D154" s="15" t="s">
        <v>356</v>
      </c>
      <c r="E154" s="15" t="s">
        <v>207</v>
      </c>
      <c r="F154" s="21" t="s">
        <v>346</v>
      </c>
      <c r="G154" s="15"/>
    </row>
    <row r="155" spans="1:7" ht="33.6" x14ac:dyDescent="0.3">
      <c r="A155" s="12">
        <f t="shared" si="4"/>
        <v>142</v>
      </c>
      <c r="B155" s="12">
        <f>B154+1</f>
        <v>46</v>
      </c>
      <c r="C155" s="18" t="s">
        <v>337</v>
      </c>
      <c r="D155" s="15" t="s">
        <v>177</v>
      </c>
      <c r="E155" s="45" t="s">
        <v>360</v>
      </c>
      <c r="F155" s="15" t="s">
        <v>347</v>
      </c>
      <c r="G155" s="15"/>
    </row>
    <row r="156" spans="1:7" ht="33.6" x14ac:dyDescent="0.3">
      <c r="A156" s="12">
        <f t="shared" si="4"/>
        <v>143</v>
      </c>
      <c r="B156" s="12">
        <f t="shared" si="4"/>
        <v>47</v>
      </c>
      <c r="C156" s="18" t="s">
        <v>338</v>
      </c>
      <c r="D156" s="15" t="s">
        <v>93</v>
      </c>
      <c r="E156" s="45"/>
      <c r="F156" s="15" t="s">
        <v>348</v>
      </c>
      <c r="G156" s="15"/>
    </row>
    <row r="157" spans="1:7" ht="33.6" x14ac:dyDescent="0.3">
      <c r="A157" s="12">
        <f t="shared" si="4"/>
        <v>144</v>
      </c>
      <c r="B157" s="12">
        <f t="shared" si="4"/>
        <v>48</v>
      </c>
      <c r="C157" s="18" t="s">
        <v>339</v>
      </c>
      <c r="D157" s="15" t="s">
        <v>4</v>
      </c>
      <c r="E157" s="45"/>
      <c r="F157" s="15" t="s">
        <v>349</v>
      </c>
      <c r="G157" s="15"/>
    </row>
    <row r="158" spans="1:7" x14ac:dyDescent="0.3">
      <c r="A158" s="12">
        <f t="shared" si="4"/>
        <v>145</v>
      </c>
      <c r="B158" s="12">
        <f t="shared" si="4"/>
        <v>49</v>
      </c>
      <c r="C158" s="18" t="s">
        <v>340</v>
      </c>
      <c r="D158" s="15" t="s">
        <v>89</v>
      </c>
      <c r="E158" s="45" t="s">
        <v>359</v>
      </c>
      <c r="F158" s="19" t="s">
        <v>350</v>
      </c>
      <c r="G158" s="15"/>
    </row>
    <row r="159" spans="1:7" x14ac:dyDescent="0.3">
      <c r="A159" s="12">
        <f t="shared" si="4"/>
        <v>146</v>
      </c>
      <c r="B159" s="12">
        <f t="shared" si="4"/>
        <v>50</v>
      </c>
      <c r="C159" s="18" t="s">
        <v>341</v>
      </c>
      <c r="D159" s="15" t="s">
        <v>93</v>
      </c>
      <c r="E159" s="45"/>
      <c r="F159" s="19" t="s">
        <v>351</v>
      </c>
      <c r="G159" s="15"/>
    </row>
    <row r="160" spans="1:7" x14ac:dyDescent="0.3">
      <c r="A160" s="12">
        <f t="shared" si="4"/>
        <v>147</v>
      </c>
      <c r="B160" s="12">
        <f t="shared" si="4"/>
        <v>51</v>
      </c>
      <c r="C160" s="18" t="s">
        <v>342</v>
      </c>
      <c r="D160" s="15" t="s">
        <v>4</v>
      </c>
      <c r="E160" s="45"/>
      <c r="F160" s="19" t="s">
        <v>352</v>
      </c>
      <c r="G160" s="15"/>
    </row>
    <row r="161" spans="1:7" x14ac:dyDescent="0.3">
      <c r="A161" s="12">
        <f t="shared" si="4"/>
        <v>148</v>
      </c>
      <c r="B161" s="12">
        <f t="shared" si="4"/>
        <v>52</v>
      </c>
      <c r="C161" s="18" t="s">
        <v>343</v>
      </c>
      <c r="D161" s="15" t="s">
        <v>4</v>
      </c>
      <c r="E161" s="45"/>
      <c r="F161" s="19" t="s">
        <v>353</v>
      </c>
      <c r="G161" s="15"/>
    </row>
    <row r="162" spans="1:7" ht="33.6" x14ac:dyDescent="0.3">
      <c r="A162" s="12">
        <f t="shared" si="4"/>
        <v>149</v>
      </c>
      <c r="B162" s="12">
        <f t="shared" si="4"/>
        <v>53</v>
      </c>
      <c r="C162" s="18" t="s">
        <v>344</v>
      </c>
      <c r="D162" s="15" t="s">
        <v>210</v>
      </c>
      <c r="E162" s="15" t="s">
        <v>358</v>
      </c>
      <c r="F162" s="19" t="s">
        <v>354</v>
      </c>
      <c r="G162" s="15"/>
    </row>
    <row r="163" spans="1:7" ht="33.6" x14ac:dyDescent="0.3">
      <c r="A163" s="12">
        <f t="shared" si="4"/>
        <v>150</v>
      </c>
      <c r="B163" s="12">
        <f t="shared" si="4"/>
        <v>54</v>
      </c>
      <c r="C163" s="18" t="s">
        <v>345</v>
      </c>
      <c r="D163" s="15" t="s">
        <v>20</v>
      </c>
      <c r="E163" s="15" t="s">
        <v>357</v>
      </c>
      <c r="F163" s="19" t="s">
        <v>355</v>
      </c>
      <c r="G163" s="15"/>
    </row>
    <row r="165" spans="1:7" x14ac:dyDescent="0.3">
      <c r="A165" s="40" t="s">
        <v>432</v>
      </c>
      <c r="B165" s="40"/>
      <c r="C165" s="41" t="s">
        <v>442</v>
      </c>
      <c r="D165" s="41"/>
      <c r="E165" s="41"/>
      <c r="F165" s="41"/>
      <c r="G165" s="41"/>
    </row>
    <row r="166" spans="1:7" x14ac:dyDescent="0.3">
      <c r="C166" s="42" t="s">
        <v>441</v>
      </c>
      <c r="D166" s="42"/>
      <c r="E166" s="42"/>
      <c r="F166" s="42"/>
      <c r="G166" s="42"/>
    </row>
    <row r="167" spans="1:7" x14ac:dyDescent="0.3">
      <c r="C167" s="42" t="s">
        <v>433</v>
      </c>
      <c r="D167" s="42"/>
      <c r="E167" s="42"/>
      <c r="F167" s="42"/>
      <c r="G167" s="42"/>
    </row>
  </sheetData>
  <mergeCells count="52">
    <mergeCell ref="A105:B105"/>
    <mergeCell ref="A8:B8"/>
    <mergeCell ref="E41:E43"/>
    <mergeCell ref="A1:G1"/>
    <mergeCell ref="A2:G2"/>
    <mergeCell ref="D5:E5"/>
    <mergeCell ref="E10:E13"/>
    <mergeCell ref="E14:E15"/>
    <mergeCell ref="E16:E18"/>
    <mergeCell ref="E19:E22"/>
    <mergeCell ref="E25:E27"/>
    <mergeCell ref="E30:E35"/>
    <mergeCell ref="E36:E39"/>
    <mergeCell ref="E88:E90"/>
    <mergeCell ref="E44:E48"/>
    <mergeCell ref="A3:G3"/>
    <mergeCell ref="E49:E53"/>
    <mergeCell ref="E54:E56"/>
    <mergeCell ref="E57:E58"/>
    <mergeCell ref="E59:E61"/>
    <mergeCell ref="E62:E63"/>
    <mergeCell ref="E64:E66"/>
    <mergeCell ref="E67:E75"/>
    <mergeCell ref="E76:E81"/>
    <mergeCell ref="E82:E83"/>
    <mergeCell ref="E84:E86"/>
    <mergeCell ref="E124:E125"/>
    <mergeCell ref="E130:E132"/>
    <mergeCell ref="E92:E94"/>
    <mergeCell ref="E95:E102"/>
    <mergeCell ref="E109:E110"/>
    <mergeCell ref="A165:B165"/>
    <mergeCell ref="C165:G165"/>
    <mergeCell ref="C166:G166"/>
    <mergeCell ref="C167:G167"/>
    <mergeCell ref="E103:E104"/>
    <mergeCell ref="E139:E141"/>
    <mergeCell ref="E142:E145"/>
    <mergeCell ref="E147:E148"/>
    <mergeCell ref="E149:E151"/>
    <mergeCell ref="E155:E157"/>
    <mergeCell ref="E158:E161"/>
    <mergeCell ref="E134:E136"/>
    <mergeCell ref="E137:E138"/>
    <mergeCell ref="E111:E114"/>
    <mergeCell ref="E115:E118"/>
    <mergeCell ref="E121:E122"/>
    <mergeCell ref="A5:B6"/>
    <mergeCell ref="C5:C6"/>
    <mergeCell ref="F5:F6"/>
    <mergeCell ref="G5:G6"/>
    <mergeCell ref="A7:B7"/>
  </mergeCell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22" r:id="rId8"/>
    <hyperlink ref="G23" r:id="rId9"/>
    <hyperlink ref="G24" r:id="rId10"/>
    <hyperlink ref="G27" r:id="rId11"/>
    <hyperlink ref="G28" r:id="rId12"/>
    <hyperlink ref="G26" r:id="rId13"/>
    <hyperlink ref="G30" r:id="rId14"/>
    <hyperlink ref="G31" r:id="rId15"/>
    <hyperlink ref="G32" r:id="rId16"/>
    <hyperlink ref="G33" r:id="rId17"/>
    <hyperlink ref="G34" r:id="rId18"/>
    <hyperlink ref="G35" r:id="rId19"/>
    <hyperlink ref="G109" r:id="rId20"/>
    <hyperlink ref="G108" r:id="rId21"/>
    <hyperlink ref="G110" r:id="rId22"/>
    <hyperlink ref="G111" r:id="rId23"/>
    <hyperlink ref="G112" r:id="rId24"/>
    <hyperlink ref="G113" r:id="rId25"/>
    <hyperlink ref="G114" r:id="rId26"/>
    <hyperlink ref="G62" r:id="rId27"/>
    <hyperlink ref="G63" r:id="rId28"/>
    <hyperlink ref="G116" r:id="rId29"/>
    <hyperlink ref="G117" r:id="rId30"/>
    <hyperlink ref="G118" r:id="rId31"/>
    <hyperlink ref="G91" r:id="rId32" display="kimhong110487@gmail.com"/>
    <hyperlink ref="G89" r:id="rId33"/>
    <hyperlink ref="G90" r:id="rId34"/>
    <hyperlink ref="G82" r:id="rId35"/>
    <hyperlink ref="G83" r:id="rId36"/>
  </hyperlinks>
  <printOptions horizontalCentered="1"/>
  <pageMargins left="0" right="0" top="0.74803149606299213" bottom="0.74803149606299213" header="0.31496062992125984" footer="0.31496062992125984"/>
  <pageSetup paperSize="9" scale="70" orientation="portrait" verticalDpi="0" r:id="rId37"/>
  <headerFooter differentFirst="1">
    <oddFooter>&amp;C&amp;"Times New Roman,Regular"&amp;10&amp;P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Lớp 1</vt:lpstr>
      <vt:lpstr>'Lớp 1'!Print_Area</vt:lpstr>
      <vt:lpstr>'Lớp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DTNhung</cp:lastModifiedBy>
  <cp:lastPrinted>2025-04-04T02:18:21Z</cp:lastPrinted>
  <dcterms:created xsi:type="dcterms:W3CDTF">2022-08-29T04:06:24Z</dcterms:created>
  <dcterms:modified xsi:type="dcterms:W3CDTF">2025-04-04T02:30:15Z</dcterms:modified>
</cp:coreProperties>
</file>